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5" i="1" l="1"/>
  <c r="B9" i="1" s="1"/>
  <c r="B12" i="1" s="1"/>
  <c r="B13" i="1" s="1"/>
  <c r="B20" i="1" s="1"/>
  <c r="B16" i="1" l="1"/>
  <c r="B17" i="1"/>
  <c r="B19" i="1"/>
</calcChain>
</file>

<file path=xl/sharedStrings.xml><?xml version="1.0" encoding="utf-8"?>
<sst xmlns="http://schemas.openxmlformats.org/spreadsheetml/2006/main" count="27" uniqueCount="27">
  <si>
    <t>Показатели</t>
  </si>
  <si>
    <t>Комментарии</t>
  </si>
  <si>
    <t>https://ru.wikipedia.org/wiki/%D0%A1%D1%83%D0%B1%D1%8A%D0%B5%D0%BA%D1%82%D1%8B_%D0%A0%D0%BE%D1%81%D1%81%D0%B8%D0%B9%D1%81%D0%BA%D0%BE%D0%B9_%D0%A4%D0%B5%D0%B4%D0%B5%D1%80%D0%B0%D1%86%D0%B8%D0%B8</t>
  </si>
  <si>
    <t>https://ru.wikipedia.org/wiki/%D0%A1%D0%BF%D0%B8%D1%81%D0%BE%D0%BA_%D0%B3%D0%BE%D1%80%D0%BE%D0%B4%D0%BE%D0%B2_%D0%A0%D0%BE%D1%81%D1%81%D0%B8%D0%B8</t>
  </si>
  <si>
    <t>Соотношение города к региону(%)</t>
  </si>
  <si>
    <t>КРАСНЫЕ ЦИФРЫ МЕНЯЕМ на свои показатели</t>
  </si>
  <si>
    <t>Количество автошкол города</t>
  </si>
  <si>
    <t>Количество учеников, сдающих экзамен в регионе</t>
  </si>
  <si>
    <t>&gt;на сайтах автошкол
&gt;для  достоверности прозвонить несколько автошкол и выяснить окончательную цену, которую необходимо заплатить ученику за всё обучение( в т.ч. ГСМ, теория, работа инструктора, аренда автодрома и др.)</t>
  </si>
  <si>
    <t>Количество учеников сдавших экзамен в регионе*Соотношение города к региону</t>
  </si>
  <si>
    <r>
      <t xml:space="preserve">Мысленно </t>
    </r>
    <r>
      <rPr>
        <b/>
        <sz val="8"/>
        <color theme="1"/>
        <rFont val="Calibri"/>
        <family val="2"/>
        <charset val="204"/>
        <scheme val="minor"/>
      </rPr>
      <t>смело</t>
    </r>
    <r>
      <rPr>
        <sz val="8"/>
        <color theme="1"/>
        <rFont val="Calibri"/>
        <family val="2"/>
        <charset val="204"/>
        <scheme val="minor"/>
      </rPr>
      <t xml:space="preserve"> увеличиваем данный показатель, так как не редкость, когда с глубинки приезжают на обучение</t>
    </r>
  </si>
  <si>
    <t xml:space="preserve">Ваш доход за учеников в месяц (рублей) </t>
  </si>
  <si>
    <r>
      <t xml:space="preserve">Численность населения </t>
    </r>
    <r>
      <rPr>
        <b/>
        <sz val="11"/>
        <color theme="1"/>
        <rFont val="Calibri"/>
        <family val="2"/>
        <charset val="204"/>
        <scheme val="minor"/>
      </rPr>
      <t>региона/субъекта РФ</t>
    </r>
    <r>
      <rPr>
        <sz val="11"/>
        <color theme="1"/>
        <rFont val="Calibri"/>
        <family val="2"/>
        <charset val="204"/>
        <scheme val="minor"/>
      </rPr>
      <t>, где планируется запуск
(область, край, республика и т.д.)</t>
    </r>
  </si>
  <si>
    <r>
      <t xml:space="preserve">Численность населения </t>
    </r>
    <r>
      <rPr>
        <b/>
        <sz val="11"/>
        <color theme="1"/>
        <rFont val="Calibri"/>
        <family val="2"/>
        <charset val="204"/>
        <scheme val="minor"/>
      </rPr>
      <t>города</t>
    </r>
    <r>
      <rPr>
        <sz val="11"/>
        <color theme="1"/>
        <rFont val="Calibri"/>
        <family val="2"/>
        <charset val="204"/>
        <scheme val="minor"/>
      </rPr>
      <t>, где планируется запуск</t>
    </r>
  </si>
  <si>
    <r>
      <t xml:space="preserve">Количество учеников по системе AUTOINLINE </t>
    </r>
    <r>
      <rPr>
        <i/>
        <sz val="11"/>
        <color theme="1"/>
        <rFont val="Calibri"/>
        <family val="2"/>
        <charset val="204"/>
        <scheme val="minor"/>
      </rPr>
      <t>в год</t>
    </r>
  </si>
  <si>
    <r>
      <t xml:space="preserve">Количество учеников по системе AUTOINLINE </t>
    </r>
    <r>
      <rPr>
        <i/>
        <sz val="11"/>
        <color theme="1"/>
        <rFont val="Calibri"/>
        <family val="2"/>
        <charset val="204"/>
        <scheme val="minor"/>
      </rPr>
      <t>в месяц</t>
    </r>
  </si>
  <si>
    <r>
      <t xml:space="preserve">&gt;Список лицензированных автошкол </t>
    </r>
    <r>
      <rPr>
        <b/>
        <sz val="10"/>
        <color theme="1"/>
        <rFont val="Calibri"/>
        <family val="2"/>
        <charset val="204"/>
        <scheme val="minor"/>
      </rPr>
      <t>города</t>
    </r>
    <r>
      <rPr>
        <sz val="8"/>
        <color theme="1"/>
        <rFont val="Calibri"/>
        <family val="2"/>
        <charset val="204"/>
        <scheme val="minor"/>
      </rPr>
      <t xml:space="preserve">,  на сайте ГИБДД </t>
    </r>
    <r>
      <rPr>
        <sz val="9"/>
        <color theme="4"/>
        <rFont val="Calibri"/>
        <family val="2"/>
        <charset val="204"/>
        <scheme val="minor"/>
      </rPr>
      <t>http://www.gibdd.ru/r/35/drivingscools/</t>
    </r>
    <r>
      <rPr>
        <sz val="8"/>
        <color theme="4"/>
        <rFont val="Calibri"/>
        <family val="2"/>
        <charset val="204"/>
        <scheme val="minor"/>
      </rPr>
      <t xml:space="preserve">  </t>
    </r>
    <r>
      <rPr>
        <sz val="8"/>
        <color theme="1"/>
        <rFont val="Calibri"/>
        <family val="2"/>
        <charset val="204"/>
        <scheme val="minor"/>
      </rPr>
      <t xml:space="preserve">
(24 автошколы в городе) Выбираем свой регион
&gt;сайт </t>
    </r>
    <r>
      <rPr>
        <sz val="9"/>
        <color theme="4"/>
        <rFont val="Calibri"/>
        <family val="2"/>
        <charset val="204"/>
        <scheme val="minor"/>
      </rPr>
      <t>http://pdd.drom.ru/avtoshkola/</t>
    </r>
    <r>
      <rPr>
        <sz val="8"/>
        <color theme="1"/>
        <rFont val="Calibri"/>
        <family val="2"/>
        <charset val="204"/>
        <scheme val="minor"/>
      </rPr>
      <t xml:space="preserve">
</t>
    </r>
  </si>
  <si>
    <r>
      <t xml:space="preserve">Также представлено сколько ежегодно получают права и сдают экзамены </t>
    </r>
    <r>
      <rPr>
        <sz val="9"/>
        <color theme="4"/>
        <rFont val="Calibri"/>
        <family val="2"/>
        <charset val="204"/>
        <scheme val="minor"/>
      </rPr>
      <t>http://www.gibdd.ru/r/35/stat/</t>
    </r>
    <r>
      <rPr>
        <sz val="8"/>
        <color theme="1"/>
        <rFont val="Calibri"/>
        <family val="2"/>
        <charset val="204"/>
        <scheme val="minor"/>
      </rPr>
      <t xml:space="preserve">  ("Раздел 3. Количество граждан, получивших водительские удостоверения на право управления автомототранспортными средствами")
В таблице смотреть показатель сколько за год сдавало теоретический экзамен
</t>
    </r>
  </si>
  <si>
    <r>
      <t xml:space="preserve">Количество учеников на город в год  - это </t>
    </r>
    <r>
      <rPr>
        <b/>
        <sz val="11"/>
        <color theme="1"/>
        <rFont val="Calibri"/>
        <family val="2"/>
        <charset val="204"/>
        <scheme val="minor"/>
      </rPr>
      <t>емкость рынка</t>
    </r>
  </si>
  <si>
    <t>% учеников, которые  предпочтут AUTOINLINE благодаря грамотной рекламе</t>
  </si>
  <si>
    <r>
      <t xml:space="preserve">Для примера г. </t>
    </r>
    <r>
      <rPr>
        <b/>
        <sz val="12"/>
        <color rgb="FFFF0000"/>
        <rFont val="Calibri"/>
        <family val="2"/>
        <charset val="204"/>
        <scheme val="minor"/>
      </rPr>
      <t>Вологда</t>
    </r>
  </si>
  <si>
    <r>
      <t xml:space="preserve">Таблица рентабельности  AUTOINLINE - </t>
    </r>
    <r>
      <rPr>
        <i/>
        <sz val="11"/>
        <color theme="1"/>
        <rFont val="Calibri"/>
        <family val="2"/>
        <charset val="204"/>
        <scheme val="minor"/>
      </rPr>
      <t>(для работы с таблицей необходимо её скачать)</t>
    </r>
  </si>
  <si>
    <t>Планируемый доход за ученика, который вы желаете получать (руб.)</t>
  </si>
  <si>
    <r>
      <t xml:space="preserve">Комиссия (роялти), выплачиваемая AUTOINLINE  за </t>
    </r>
    <r>
      <rPr>
        <u/>
        <sz val="11"/>
        <color theme="1"/>
        <rFont val="Calibri"/>
        <family val="2"/>
        <charset val="204"/>
        <scheme val="minor"/>
      </rPr>
      <t>ученика</t>
    </r>
    <r>
      <rPr>
        <sz val="11"/>
        <color theme="1"/>
        <rFont val="Calibri"/>
        <family val="2"/>
        <charset val="204"/>
        <scheme val="minor"/>
      </rPr>
      <t xml:space="preserve"> (руб.)</t>
    </r>
  </si>
  <si>
    <r>
      <t xml:space="preserve">Комиссия (роялти), выплачиваемая AUTOINLINE  за </t>
    </r>
    <r>
      <rPr>
        <u/>
        <sz val="11"/>
        <color theme="1"/>
        <rFont val="Calibri"/>
        <family val="2"/>
        <charset val="204"/>
        <scheme val="minor"/>
      </rPr>
      <t>учеников</t>
    </r>
    <r>
      <rPr>
        <sz val="11"/>
        <color theme="1"/>
        <rFont val="Calibri"/>
        <family val="2"/>
        <charset val="204"/>
        <scheme val="minor"/>
      </rPr>
      <t xml:space="preserve"> (руб.)</t>
    </r>
  </si>
  <si>
    <t>Стоимость 1 привлеченного ученика (реклама) от 500-1000 руб.</t>
  </si>
  <si>
    <t>Средняя окончательная цена для ученика на обучение в автошколе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</si>
</sst>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8"/>
      <color theme="4"/>
      <name val="Calibri"/>
      <family val="2"/>
      <charset val="204"/>
      <scheme val="minor"/>
    </font>
    <font>
      <sz val="9"/>
      <color theme="4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3" fillId="5" borderId="0" xfId="0" applyFont="1" applyFill="1" applyBorder="1"/>
    <xf numFmtId="0" fontId="3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vertical="center"/>
    </xf>
    <xf numFmtId="164" fontId="4" fillId="5" borderId="0" xfId="0" applyNumberFormat="1" applyFont="1" applyFill="1" applyBorder="1" applyAlignment="1">
      <alignment horizontal="center" vertical="center"/>
    </xf>
    <xf numFmtId="0" fontId="5" fillId="5" borderId="3" xfId="2" applyFont="1" applyFill="1" applyBorder="1" applyAlignment="1" applyProtection="1">
      <alignment horizontal="left" vertical="top" wrapText="1"/>
    </xf>
    <xf numFmtId="3" fontId="10" fillId="5" borderId="5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/>
    </xf>
    <xf numFmtId="165" fontId="7" fillId="5" borderId="7" xfId="1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4" fillId="5" borderId="7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left" vertical="center" wrapText="1"/>
    </xf>
    <xf numFmtId="1" fontId="9" fillId="4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9" fontId="10" fillId="5" borderId="9" xfId="0" applyNumberFormat="1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wrapText="1"/>
    </xf>
    <xf numFmtId="0" fontId="14" fillId="5" borderId="2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wrapText="1"/>
    </xf>
    <xf numFmtId="0" fontId="0" fillId="3" borderId="4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0" fillId="3" borderId="8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right" vertical="center" wrapText="1"/>
    </xf>
    <xf numFmtId="0" fontId="10" fillId="3" borderId="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wrapText="1"/>
    </xf>
    <xf numFmtId="0" fontId="3" fillId="5" borderId="11" xfId="0" applyFont="1" applyFill="1" applyBorder="1" applyAlignment="1">
      <alignment horizont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u.wikipedia.org/wiki/%D0%A1%D1%83%D0%B1%D1%8A%D0%B5%D0%BA%D1%82%D1%8B_%D0%A0%D0%BE%D1%81%D1%81%D0%B8%D0%B9%D1%81%D0%BA%D0%BE%D0%B9_%D0%A4%D0%B5%D0%B4%D0%B5%D1%80%D0%B0%D1%86%D0%B8%D0%B8" TargetMode="External"/><Relationship Id="rId1" Type="http://schemas.openxmlformats.org/officeDocument/2006/relationships/hyperlink" Target="https://ru.wikipedia.org/wiki/%D0%A1%D0%BF%D0%B8%D1%81%D0%BE%D0%BA_%D0%B3%D0%BE%D1%80%D0%BE%D0%B4%D0%BE%D0%B2_%D0%A0%D0%BE%D1%81%D1%81%D0%B8%D0%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B19" sqref="B19"/>
    </sheetView>
  </sheetViews>
  <sheetFormatPr defaultColWidth="9.140625" defaultRowHeight="21" x14ac:dyDescent="0.35"/>
  <cols>
    <col min="1" max="1" width="77.7109375" style="2" customWidth="1"/>
    <col min="2" max="2" width="24.85546875" style="6" customWidth="1"/>
    <col min="3" max="3" width="73.28515625" style="3" customWidth="1"/>
    <col min="4" max="16384" width="9.140625" style="1"/>
  </cols>
  <sheetData>
    <row r="1" spans="1:3" x14ac:dyDescent="0.35">
      <c r="A1" s="31" t="s">
        <v>21</v>
      </c>
      <c r="B1" s="32"/>
      <c r="C1" s="32"/>
    </row>
    <row r="2" spans="1:3" ht="21.75" thickBot="1" x14ac:dyDescent="0.4">
      <c r="A2" s="20" t="s">
        <v>0</v>
      </c>
      <c r="B2" s="21" t="s">
        <v>20</v>
      </c>
      <c r="C2" s="22" t="s">
        <v>1</v>
      </c>
    </row>
    <row r="3" spans="1:3" ht="33" customHeight="1" x14ac:dyDescent="0.35">
      <c r="A3" s="23" t="s">
        <v>12</v>
      </c>
      <c r="B3" s="9">
        <v>1187685</v>
      </c>
      <c r="C3" s="8" t="s">
        <v>2</v>
      </c>
    </row>
    <row r="4" spans="1:3" ht="21" customHeight="1" x14ac:dyDescent="0.35">
      <c r="A4" s="24" t="s">
        <v>13</v>
      </c>
      <c r="B4" s="10">
        <v>301642</v>
      </c>
      <c r="C4" s="8" t="s">
        <v>3</v>
      </c>
    </row>
    <row r="5" spans="1:3" ht="21" customHeight="1" x14ac:dyDescent="0.35">
      <c r="A5" s="24" t="s">
        <v>4</v>
      </c>
      <c r="B5" s="11">
        <f>B4/B3</f>
        <v>0.25397474919696722</v>
      </c>
      <c r="C5" s="5" t="s">
        <v>10</v>
      </c>
    </row>
    <row r="6" spans="1:3" ht="48.75" customHeight="1" x14ac:dyDescent="0.35">
      <c r="A6" s="24" t="s">
        <v>6</v>
      </c>
      <c r="B6" s="10">
        <v>24</v>
      </c>
      <c r="C6" s="5" t="s">
        <v>16</v>
      </c>
    </row>
    <row r="7" spans="1:3" ht="45" x14ac:dyDescent="0.35">
      <c r="A7" s="24" t="s">
        <v>26</v>
      </c>
      <c r="B7" s="10">
        <v>22000</v>
      </c>
      <c r="C7" s="5" t="s">
        <v>8</v>
      </c>
    </row>
    <row r="8" spans="1:3" ht="45.75" customHeight="1" x14ac:dyDescent="0.35">
      <c r="A8" s="24" t="s">
        <v>7</v>
      </c>
      <c r="B8" s="12">
        <v>16605</v>
      </c>
      <c r="C8" s="5" t="s">
        <v>17</v>
      </c>
    </row>
    <row r="9" spans="1:3" x14ac:dyDescent="0.35">
      <c r="A9" s="24" t="s">
        <v>18</v>
      </c>
      <c r="B9" s="13">
        <f>B8*B5</f>
        <v>4217.2507104156402</v>
      </c>
      <c r="C9" s="5" t="s">
        <v>9</v>
      </c>
    </row>
    <row r="10" spans="1:3" ht="36" customHeight="1" thickBot="1" x14ac:dyDescent="0.4">
      <c r="A10" s="25" t="s">
        <v>19</v>
      </c>
      <c r="B10" s="18">
        <v>0.3</v>
      </c>
      <c r="C10" s="4"/>
    </row>
    <row r="11" spans="1:3" ht="21.75" thickBot="1" x14ac:dyDescent="0.4">
      <c r="A11" s="26"/>
      <c r="B11" s="7"/>
      <c r="C11" s="17" t="s">
        <v>5</v>
      </c>
    </row>
    <row r="12" spans="1:3" ht="15.75" customHeight="1" x14ac:dyDescent="0.35">
      <c r="A12" s="27" t="s">
        <v>14</v>
      </c>
      <c r="B12" s="19">
        <f>ROUND(B9*B10,0)</f>
        <v>1265</v>
      </c>
      <c r="C12" s="4"/>
    </row>
    <row r="13" spans="1:3" x14ac:dyDescent="0.35">
      <c r="A13" s="28" t="s">
        <v>15</v>
      </c>
      <c r="B13" s="13">
        <f>ROUND(B12/12,0)</f>
        <v>105</v>
      </c>
      <c r="C13" s="4"/>
    </row>
    <row r="14" spans="1:3" x14ac:dyDescent="0.35">
      <c r="A14" s="24" t="s">
        <v>22</v>
      </c>
      <c r="B14" s="30">
        <v>5000</v>
      </c>
      <c r="C14" s="4"/>
    </row>
    <row r="15" spans="1:3" x14ac:dyDescent="0.35">
      <c r="A15" s="28" t="s">
        <v>25</v>
      </c>
      <c r="B15" s="13"/>
      <c r="C15" s="4"/>
    </row>
    <row r="16" spans="1:3" x14ac:dyDescent="0.35">
      <c r="A16" s="29">
        <v>500</v>
      </c>
      <c r="B16" s="13">
        <f>B13*A16</f>
        <v>52500</v>
      </c>
      <c r="C16" s="4"/>
    </row>
    <row r="17" spans="1:3" x14ac:dyDescent="0.35">
      <c r="A17" s="29">
        <v>1000</v>
      </c>
      <c r="B17" s="13">
        <f>B13*A17</f>
        <v>105000</v>
      </c>
      <c r="C17" s="4"/>
    </row>
    <row r="18" spans="1:3" ht="34.5" customHeight="1" x14ac:dyDescent="0.35">
      <c r="A18" s="28" t="s">
        <v>23</v>
      </c>
      <c r="B18" s="14">
        <v>1000</v>
      </c>
      <c r="C18" s="4"/>
    </row>
    <row r="19" spans="1:3" x14ac:dyDescent="0.35">
      <c r="A19" s="28" t="s">
        <v>24</v>
      </c>
      <c r="B19" s="13">
        <f>B13*B18</f>
        <v>105000</v>
      </c>
      <c r="C19" s="4"/>
    </row>
    <row r="20" spans="1:3" ht="21" customHeight="1" thickBot="1" x14ac:dyDescent="0.4">
      <c r="A20" s="15" t="s">
        <v>11</v>
      </c>
      <c r="B20" s="16">
        <f>B14*B13</f>
        <v>525000</v>
      </c>
      <c r="C20" s="4"/>
    </row>
  </sheetData>
  <mergeCells count="1">
    <mergeCell ref="A1:C1"/>
  </mergeCells>
  <hyperlinks>
    <hyperlink ref="C4" r:id="rId1"/>
    <hyperlink ref="C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2015-09-05T11:03:28Z</dcterms:created>
  <dcterms:modified xsi:type="dcterms:W3CDTF">2017-03-19T08:36:37Z</dcterms:modified>
</cp:coreProperties>
</file>