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узел учета 1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<sst xmlns="http://schemas.openxmlformats.org/spreadsheetml/2006/main" count="63" uniqueCount="42">
  <si>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Сентябрь 2017</t>
  </si>
  <si>
    <t xml:space="preserve">  </t>
  </si>
  <si>
    <t xml:space="preserve">КАРТОЧКА </t>
  </si>
  <si>
    <t>(месяц, год)</t>
  </si>
  <si>
    <t>регистрация параметров на узле учета потребителя тепловой энергии</t>
  </si>
  <si>
    <t>Наименование потребителя: ООО "Лига ЖКХ"</t>
  </si>
  <si>
    <t>Договор 12238</t>
  </si>
  <si>
    <t>Адрес:     пер.Трамвайный, д.2 корп.4</t>
  </si>
  <si>
    <t>Нагрузка по узлу учета: 
отоп.=  Гкал/ч.; вент.=  Гкал/ч.; ГВС = __ Гкал/ч.; 
М ГВС =1 т/сут.;  tгвс=__°С;  tхи=0°С</t>
  </si>
  <si>
    <t>Тепловычислитель: СПТ 943.1</t>
  </si>
  <si>
    <t>Характеристика системы: 
2-х трубный ввод, система отопления - зависимая; вентиляция - зависимая; ГВС закрытая в отопительный период через теплообменник , в межотопительный период из подающего или обратного трубопровода теплоснабжения - открытый водоразбор</t>
  </si>
  <si>
    <t>t график=</t>
  </si>
  <si>
    <t>Дата</t>
  </si>
  <si>
    <t>подающий трубопровод</t>
  </si>
  <si>
    <t>обратный трубопровод</t>
  </si>
  <si>
    <t>Подпитка</t>
  </si>
  <si>
    <t>ГВС</t>
  </si>
  <si>
    <t>Время работы прибора</t>
  </si>
  <si>
    <t>Р</t>
  </si>
  <si>
    <t>t(°С)</t>
  </si>
  <si>
    <t>М</t>
  </si>
  <si>
    <t>Qотоп.</t>
  </si>
  <si>
    <t>Qподп.</t>
  </si>
  <si>
    <t>Рпод. Гвс</t>
  </si>
  <si>
    <t>tпод. гвс(°С)</t>
  </si>
  <si>
    <t>Мпод. гвс</t>
  </si>
  <si>
    <t>Рцирк.</t>
  </si>
  <si>
    <t>tцирк.(°С)</t>
  </si>
  <si>
    <t>Мцирк.</t>
  </si>
  <si>
    <t>Мпод. Гвс -</t>
  </si>
  <si>
    <t>Qгвс</t>
  </si>
  <si>
    <t>кгс/см2</t>
  </si>
  <si>
    <t>ср/сут</t>
  </si>
  <si>
    <t>тонн воды</t>
  </si>
  <si>
    <t>Гкал</t>
  </si>
  <si>
    <t>накопитель</t>
  </si>
  <si>
    <t>ИТОГО</t>
  </si>
  <si>
    <t>Итого к расчету:</t>
  </si>
  <si>
    <t>Qпотр. =</t>
  </si>
  <si>
    <t>Qгвс=</t>
  </si>
  <si>
    <t xml:space="preserve">        Gгвс. =</t>
  </si>
  <si>
    <t>тонн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</si>
</sst>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0"/>
    <numFmt numFmtId="168" formatCode="0.0"/>
    <numFmt numFmtId="169" formatCode="0.00"/>
    <numFmt numFmtId="170" formatCode="0"/>
    <numFmt numFmtId="171" formatCode="#,##0.00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b/>
      <sz val="8"/>
      <name val="Bell MT"/>
      <family val="1"/>
    </font>
    <font>
      <b/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name val="Cambria"/>
      <family val="1"/>
    </font>
    <font>
      <sz val="14"/>
      <name val="Times New Roman"/>
      <family val="1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b/>
      <sz val="14"/>
      <name val="Libre Baskerville"/>
      <family val="0"/>
    </font>
    <font>
      <b/>
      <sz val="13"/>
      <name val="Libre Baskerville"/>
      <family val="0"/>
    </font>
    <font>
      <sz val="10"/>
      <name val="Times New Roman"/>
      <family val="1"/>
    </font>
    <font>
      <b/>
      <sz val="15"/>
      <name val="Libre Baskerville"/>
      <family val="0"/>
    </font>
    <font>
      <sz val="13"/>
      <name val="Libre Baskerville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86">
    <xf numFmtId="164" fontId="0" fillId="0" borderId="0" xfId="0" applyAlignment="1">
      <alignment/>
    </xf>
    <xf numFmtId="164" fontId="1" fillId="0" borderId="0" xfId="21">
      <alignment/>
      <protection/>
    </xf>
    <xf numFmtId="164" fontId="0" fillId="0" borderId="0" xfId="21" applyFont="1">
      <alignment/>
      <protection/>
    </xf>
    <xf numFmtId="164" fontId="0" fillId="0" borderId="0" xfId="21" applyFont="1" applyAlignment="1">
      <alignment horizontal="right"/>
      <protection/>
    </xf>
    <xf numFmtId="164" fontId="2" fillId="0" borderId="0" xfId="21" applyFont="1">
      <alignment/>
      <protection/>
    </xf>
    <xf numFmtId="165" fontId="2" fillId="0" borderId="0" xfId="21" applyNumberFormat="1" applyFont="1" applyAlignment="1">
      <alignment horizontal="center"/>
      <protection/>
    </xf>
    <xf numFmtId="164" fontId="3" fillId="0" borderId="0" xfId="21" applyFont="1">
      <alignment/>
      <protection/>
    </xf>
    <xf numFmtId="164" fontId="4" fillId="0" borderId="0" xfId="21" applyFont="1" applyBorder="1" applyAlignment="1">
      <alignment horizontal="center"/>
      <protection/>
    </xf>
    <xf numFmtId="164" fontId="4" fillId="0" borderId="0" xfId="21" applyFont="1">
      <alignment/>
      <protection/>
    </xf>
    <xf numFmtId="164" fontId="5" fillId="0" borderId="0" xfId="21" applyFont="1" applyAlignment="1">
      <alignment horizontal="center" vertical="top"/>
      <protection/>
    </xf>
    <xf numFmtId="164" fontId="6" fillId="0" borderId="0" xfId="21" applyFont="1" applyBorder="1" applyAlignment="1">
      <alignment horizontal="center"/>
      <protection/>
    </xf>
    <xf numFmtId="164" fontId="7" fillId="0" borderId="0" xfId="21" applyFont="1" applyBorder="1" applyAlignment="1">
      <alignment horizontal="left"/>
      <protection/>
    </xf>
    <xf numFmtId="164" fontId="7" fillId="0" borderId="0" xfId="21" applyFont="1" applyAlignment="1">
      <alignment horizontal="left"/>
      <protection/>
    </xf>
    <xf numFmtId="164" fontId="7" fillId="0" borderId="0" xfId="21" applyFont="1">
      <alignment/>
      <protection/>
    </xf>
    <xf numFmtId="164" fontId="7" fillId="0" borderId="0" xfId="21" applyFont="1" applyBorder="1" applyAlignment="1">
      <alignment wrapText="1"/>
      <protection/>
    </xf>
    <xf numFmtId="164" fontId="7" fillId="0" borderId="0" xfId="21" applyFont="1" applyBorder="1" applyAlignment="1">
      <alignment horizontal="left" wrapText="1"/>
      <protection/>
    </xf>
    <xf numFmtId="164" fontId="7" fillId="0" borderId="0" xfId="21" applyFont="1" applyAlignment="1">
      <alignment horizontal="right"/>
      <protection/>
    </xf>
    <xf numFmtId="164" fontId="2" fillId="0" borderId="1" xfId="21" applyFont="1" applyBorder="1">
      <alignment/>
      <protection/>
    </xf>
    <xf numFmtId="164" fontId="6" fillId="0" borderId="0" xfId="21" applyFont="1" applyAlignment="1">
      <alignment horizontal="center"/>
      <protection/>
    </xf>
    <xf numFmtId="164" fontId="6" fillId="0" borderId="2" xfId="21" applyFont="1" applyBorder="1" applyAlignment="1">
      <alignment horizontal="center" vertical="center"/>
      <protection/>
    </xf>
    <xf numFmtId="164" fontId="8" fillId="2" borderId="3" xfId="21" applyFont="1" applyFill="1" applyBorder="1" applyAlignment="1">
      <alignment horizontal="center"/>
      <protection/>
    </xf>
    <xf numFmtId="164" fontId="8" fillId="2" borderId="4" xfId="21" applyFont="1" applyFill="1" applyBorder="1" applyAlignment="1">
      <alignment horizontal="center"/>
      <protection/>
    </xf>
    <xf numFmtId="164" fontId="9" fillId="0" borderId="5" xfId="21" applyFont="1" applyBorder="1">
      <alignment/>
      <protection/>
    </xf>
    <xf numFmtId="164" fontId="6" fillId="3" borderId="5" xfId="21" applyFont="1" applyFill="1" applyBorder="1" applyAlignment="1">
      <alignment horizontal="center"/>
      <protection/>
    </xf>
    <xf numFmtId="164" fontId="6" fillId="0" borderId="2" xfId="21" applyFont="1" applyBorder="1" applyAlignment="1">
      <alignment horizontal="center" vertical="center" wrapText="1"/>
      <protection/>
    </xf>
    <xf numFmtId="164" fontId="6" fillId="2" borderId="6" xfId="21" applyFont="1" applyFill="1" applyBorder="1" applyAlignment="1">
      <alignment horizontal="center" vertical="center"/>
      <protection/>
    </xf>
    <xf numFmtId="164" fontId="6" fillId="2" borderId="6" xfId="21" applyFont="1" applyFill="1" applyBorder="1" applyAlignment="1">
      <alignment horizontal="center"/>
      <protection/>
    </xf>
    <xf numFmtId="164" fontId="6" fillId="2" borderId="7" xfId="21" applyFont="1" applyFill="1" applyBorder="1" applyAlignment="1">
      <alignment horizontal="center"/>
      <protection/>
    </xf>
    <xf numFmtId="164" fontId="6" fillId="2" borderId="4" xfId="21" applyFont="1" applyFill="1" applyBorder="1" applyAlignment="1">
      <alignment horizontal="center"/>
      <protection/>
    </xf>
    <xf numFmtId="164" fontId="6" fillId="4" borderId="4" xfId="21" applyFont="1" applyFill="1" applyBorder="1" applyAlignment="1">
      <alignment horizontal="center"/>
      <protection/>
    </xf>
    <xf numFmtId="164" fontId="6" fillId="4" borderId="7" xfId="21" applyFont="1" applyFill="1" applyBorder="1" applyAlignment="1">
      <alignment horizontal="center"/>
      <protection/>
    </xf>
    <xf numFmtId="164" fontId="6" fillId="3" borderId="6" xfId="21" applyFont="1" applyFill="1" applyBorder="1" applyAlignment="1">
      <alignment horizontal="center" vertical="center"/>
      <protection/>
    </xf>
    <xf numFmtId="164" fontId="6" fillId="3" borderId="7" xfId="21" applyFont="1" applyFill="1" applyBorder="1" applyAlignment="1">
      <alignment horizontal="center"/>
      <protection/>
    </xf>
    <xf numFmtId="164" fontId="6" fillId="3" borderId="6" xfId="21" applyFont="1" applyFill="1" applyBorder="1" applyAlignment="1">
      <alignment horizontal="center"/>
      <protection/>
    </xf>
    <xf numFmtId="164" fontId="6" fillId="0" borderId="8" xfId="21" applyFont="1" applyBorder="1" applyAlignment="1">
      <alignment horizontal="center"/>
      <protection/>
    </xf>
    <xf numFmtId="164" fontId="6" fillId="2" borderId="9" xfId="21" applyFont="1" applyFill="1" applyBorder="1" applyAlignment="1">
      <alignment horizontal="center"/>
      <protection/>
    </xf>
    <xf numFmtId="164" fontId="6" fillId="2" borderId="10" xfId="21" applyFont="1" applyFill="1" applyBorder="1" applyAlignment="1">
      <alignment horizontal="center"/>
      <protection/>
    </xf>
    <xf numFmtId="164" fontId="6" fillId="2" borderId="11" xfId="21" applyFont="1" applyFill="1" applyBorder="1" applyAlignment="1">
      <alignment horizontal="center"/>
      <protection/>
    </xf>
    <xf numFmtId="164" fontId="6" fillId="4" borderId="12" xfId="21" applyFont="1" applyFill="1" applyBorder="1" applyAlignment="1">
      <alignment horizontal="center"/>
      <protection/>
    </xf>
    <xf numFmtId="164" fontId="6" fillId="3" borderId="10" xfId="21" applyFont="1" applyFill="1" applyBorder="1" applyAlignment="1">
      <alignment horizontal="center"/>
      <protection/>
    </xf>
    <xf numFmtId="164" fontId="6" fillId="3" borderId="13" xfId="21" applyFont="1" applyFill="1" applyBorder="1" applyAlignment="1">
      <alignment horizontal="center"/>
      <protection/>
    </xf>
    <xf numFmtId="164" fontId="6" fillId="0" borderId="14" xfId="21" applyFont="1" applyBorder="1" applyAlignment="1">
      <alignment horizontal="center" vertical="center" wrapText="1"/>
      <protection/>
    </xf>
    <xf numFmtId="166" fontId="10" fillId="0" borderId="15" xfId="21" applyNumberFormat="1" applyFont="1" applyBorder="1">
      <alignment/>
      <protection/>
    </xf>
    <xf numFmtId="167" fontId="11" fillId="0" borderId="15" xfId="20" applyNumberFormat="1" applyFont="1" applyBorder="1" applyAlignment="1">
      <alignment horizontal="center" vertical="center"/>
      <protection/>
    </xf>
    <xf numFmtId="168" fontId="11" fillId="0" borderId="15" xfId="20" applyNumberFormat="1" applyFont="1" applyBorder="1" applyAlignment="1">
      <alignment horizontal="center" vertical="center"/>
      <protection/>
    </xf>
    <xf numFmtId="169" fontId="11" fillId="0" borderId="15" xfId="20" applyNumberFormat="1" applyFont="1" applyBorder="1" applyAlignment="1">
      <alignment horizontal="center" vertical="center"/>
      <protection/>
    </xf>
    <xf numFmtId="169" fontId="12" fillId="3" borderId="15" xfId="20" applyNumberFormat="1" applyFont="1" applyFill="1" applyBorder="1" applyAlignment="1">
      <alignment horizontal="center" vertical="center"/>
      <protection/>
    </xf>
    <xf numFmtId="169" fontId="13" fillId="3" borderId="15" xfId="0" applyNumberFormat="1" applyFont="1" applyFill="1" applyBorder="1" applyAlignment="1">
      <alignment horizontal="center" vertical="center" wrapText="1"/>
    </xf>
    <xf numFmtId="169" fontId="13" fillId="3" borderId="16" xfId="0" applyNumberFormat="1" applyFont="1" applyFill="1" applyBorder="1" applyAlignment="1">
      <alignment horizontal="center" vertical="center" wrapText="1"/>
    </xf>
    <xf numFmtId="167" fontId="14" fillId="3" borderId="16" xfId="21" applyNumberFormat="1" applyFont="1" applyFill="1" applyBorder="1" applyAlignment="1">
      <alignment horizontal="center" vertical="center" wrapText="1"/>
      <protection/>
    </xf>
    <xf numFmtId="164" fontId="13" fillId="3" borderId="16" xfId="0" applyFont="1" applyFill="1" applyBorder="1" applyAlignment="1">
      <alignment horizontal="center" vertical="center" wrapText="1"/>
    </xf>
    <xf numFmtId="170" fontId="15" fillId="3" borderId="15" xfId="21" applyNumberFormat="1" applyFont="1" applyFill="1" applyBorder="1" applyAlignment="1">
      <alignment horizontal="center"/>
      <protection/>
    </xf>
    <xf numFmtId="164" fontId="15" fillId="0" borderId="0" xfId="21" applyFont="1">
      <alignment/>
      <protection/>
    </xf>
    <xf numFmtId="167" fontId="10" fillId="3" borderId="16" xfId="21" applyNumberFormat="1" applyFont="1" applyFill="1" applyBorder="1" applyAlignment="1">
      <alignment horizontal="center"/>
      <protection/>
    </xf>
    <xf numFmtId="171" fontId="14" fillId="3" borderId="16" xfId="21" applyNumberFormat="1" applyFont="1" applyFill="1" applyBorder="1">
      <alignment/>
      <protection/>
    </xf>
    <xf numFmtId="167" fontId="13" fillId="3" borderId="16" xfId="0" applyNumberFormat="1" applyFont="1" applyFill="1" applyBorder="1" applyAlignment="1">
      <alignment horizontal="center" vertical="center" wrapText="1"/>
    </xf>
    <xf numFmtId="164" fontId="16" fillId="0" borderId="8" xfId="21" applyFont="1" applyBorder="1" applyAlignment="1">
      <alignment horizontal="center"/>
      <protection/>
    </xf>
    <xf numFmtId="167" fontId="16" fillId="2" borderId="17" xfId="21" applyNumberFormat="1" applyFont="1" applyFill="1" applyBorder="1" applyAlignment="1">
      <alignment horizontal="center"/>
      <protection/>
    </xf>
    <xf numFmtId="167" fontId="16" fillId="2" borderId="18" xfId="21" applyNumberFormat="1" applyFont="1" applyFill="1" applyBorder="1" applyAlignment="1">
      <alignment horizontal="center"/>
      <protection/>
    </xf>
    <xf numFmtId="164" fontId="9" fillId="0" borderId="18" xfId="21" applyFont="1" applyBorder="1">
      <alignment/>
      <protection/>
    </xf>
    <xf numFmtId="164" fontId="16" fillId="4" borderId="18" xfId="21" applyFont="1" applyFill="1" applyBorder="1" applyAlignment="1">
      <alignment horizontal="center"/>
      <protection/>
    </xf>
    <xf numFmtId="167" fontId="15" fillId="3" borderId="17" xfId="21" applyNumberFormat="1" applyFont="1" applyFill="1" applyBorder="1" applyAlignment="1">
      <alignment horizontal="center"/>
      <protection/>
    </xf>
    <xf numFmtId="164" fontId="15" fillId="3" borderId="17" xfId="21" applyFont="1" applyFill="1" applyBorder="1" applyAlignment="1">
      <alignment horizontal="center"/>
      <protection/>
    </xf>
    <xf numFmtId="164" fontId="15" fillId="3" borderId="18" xfId="21" applyFont="1" applyFill="1" applyBorder="1" applyAlignment="1">
      <alignment horizontal="center"/>
      <protection/>
    </xf>
    <xf numFmtId="171" fontId="17" fillId="3" borderId="0" xfId="21" applyNumberFormat="1" applyFont="1" applyFill="1" applyBorder="1">
      <alignment/>
      <protection/>
    </xf>
    <xf numFmtId="164" fontId="15" fillId="3" borderId="17" xfId="21" applyFont="1" applyFill="1" applyBorder="1" applyAlignment="1">
      <alignment horizontal="center" vertical="center" wrapText="1"/>
      <protection/>
    </xf>
    <xf numFmtId="164" fontId="16" fillId="0" borderId="3" xfId="21" applyFont="1" applyBorder="1" applyAlignment="1">
      <alignment horizontal="center"/>
      <protection/>
    </xf>
    <xf numFmtId="169" fontId="18" fillId="2" borderId="5" xfId="21" applyNumberFormat="1" applyFont="1" applyFill="1" applyBorder="1" applyAlignment="1">
      <alignment horizontal="center"/>
      <protection/>
    </xf>
    <xf numFmtId="167" fontId="18" fillId="2" borderId="5" xfId="21" applyNumberFormat="1" applyFont="1" applyFill="1" applyBorder="1" applyAlignment="1">
      <alignment horizontal="center"/>
      <protection/>
    </xf>
    <xf numFmtId="169" fontId="18" fillId="3" borderId="5" xfId="21" applyNumberFormat="1" applyFont="1" applyFill="1" applyBorder="1" applyAlignment="1">
      <alignment horizontal="center"/>
      <protection/>
    </xf>
    <xf numFmtId="164" fontId="3" fillId="0" borderId="0" xfId="21" applyFont="1" applyAlignment="1">
      <alignment horizontal="center"/>
      <protection/>
    </xf>
    <xf numFmtId="169" fontId="3" fillId="0" borderId="0" xfId="21" applyNumberFormat="1" applyFont="1" applyAlignment="1">
      <alignment horizontal="center"/>
      <protection/>
    </xf>
    <xf numFmtId="170" fontId="3" fillId="0" borderId="0" xfId="21" applyNumberFormat="1" applyFont="1" applyAlignment="1">
      <alignment horizontal="center"/>
      <protection/>
    </xf>
    <xf numFmtId="164" fontId="19" fillId="0" borderId="0" xfId="21" applyFont="1" applyBorder="1" applyAlignment="1">
      <alignment horizontal="center"/>
      <protection/>
    </xf>
    <xf numFmtId="164" fontId="20" fillId="0" borderId="0" xfId="21" applyFont="1" applyAlignment="1">
      <alignment horizontal="right"/>
      <protection/>
    </xf>
    <xf numFmtId="164" fontId="21" fillId="0" borderId="0" xfId="21" applyFont="1">
      <alignment/>
      <protection/>
    </xf>
    <xf numFmtId="164" fontId="16" fillId="0" borderId="0" xfId="21" applyFont="1" applyAlignment="1">
      <alignment horizontal="right"/>
      <protection/>
    </xf>
    <xf numFmtId="167" fontId="16" fillId="5" borderId="0" xfId="21" applyNumberFormat="1" applyFont="1" applyFill="1" applyBorder="1" applyAlignment="1">
      <alignment horizontal="center"/>
      <protection/>
    </xf>
    <xf numFmtId="164" fontId="16" fillId="0" borderId="0" xfId="21" applyFont="1" applyAlignment="1">
      <alignment horizontal="center"/>
      <protection/>
    </xf>
    <xf numFmtId="169" fontId="22" fillId="0" borderId="0" xfId="21" applyNumberFormat="1" applyFont="1" applyAlignment="1">
      <alignment horizontal="center"/>
      <protection/>
    </xf>
    <xf numFmtId="164" fontId="15" fillId="0" borderId="0" xfId="21" applyFont="1" applyAlignment="1">
      <alignment horizontal="center"/>
      <protection/>
    </xf>
    <xf numFmtId="169" fontId="15" fillId="0" borderId="0" xfId="21" applyNumberFormat="1" applyFont="1" applyAlignment="1">
      <alignment horizontal="center"/>
      <protection/>
    </xf>
    <xf numFmtId="164" fontId="7" fillId="0" borderId="0" xfId="21" applyFont="1" applyAlignment="1">
      <alignment horizontal="center"/>
      <protection/>
    </xf>
    <xf numFmtId="164" fontId="23" fillId="0" borderId="0" xfId="21" applyFont="1" applyAlignment="1">
      <alignment horizontal="right"/>
      <protection/>
    </xf>
    <xf numFmtId="168" fontId="16" fillId="5" borderId="0" xfId="21" applyNumberFormat="1" applyFont="1" applyFill="1" applyBorder="1" applyAlignment="1">
      <alignment horizontal="center"/>
      <protection/>
    </xf>
    <xf numFmtId="168" fontId="22" fillId="0" borderId="0" xfId="21" applyNumberFormat="1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86"/>
  <sheetViews>
    <sheetView tabSelected="1" zoomScale="80" zoomScaleNormal="80" workbookViewId="0" topLeftCell="A4">
      <selection activeCell="C37" sqref="C37"/>
    </sheetView>
  </sheetViews>
  <sheetFormatPr defaultColWidth="17.140625" defaultRowHeight="15" customHeight="1"/>
  <cols>
    <col min="1" max="1" width="20.140625" style="1" customWidth="1"/>
    <col min="2" max="2" width="11.8515625" style="1" customWidth="1"/>
    <col min="3" max="3" width="11.00390625" style="1" customWidth="1"/>
    <col min="4" max="4" width="14.421875" style="1" customWidth="1"/>
    <col min="5" max="5" width="11.421875" style="1" customWidth="1"/>
    <col min="6" max="6" width="12.28125" style="1" customWidth="1"/>
    <col min="7" max="11" width="13.421875" style="1" customWidth="1"/>
    <col min="12" max="12" width="15.421875" style="1" customWidth="1"/>
    <col min="13" max="13" width="13.7109375" style="1" customWidth="1"/>
    <col min="14" max="14" width="12.140625" style="1" customWidth="1"/>
    <col min="15" max="16" width="12.421875" style="1" customWidth="1"/>
    <col min="17" max="17" width="14.28125" style="1" customWidth="1"/>
    <col min="18" max="18" width="11.57421875" style="1" customWidth="1"/>
    <col min="19" max="19" width="13.7109375" style="1" customWidth="1"/>
    <col min="20" max="22" width="9.140625" style="1" customWidth="1"/>
    <col min="23" max="16384" width="17.28125" style="1" customWidth="1"/>
  </cols>
  <sheetData>
    <row r="1" spans="1:22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2"/>
      <c r="U1" s="2"/>
      <c r="V1" s="2"/>
    </row>
    <row r="2" spans="1:22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2"/>
    </row>
    <row r="3" spans="1:22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0</v>
      </c>
      <c r="S3" s="4"/>
      <c r="T3" s="2"/>
      <c r="U3" s="2"/>
      <c r="V3" s="2"/>
    </row>
    <row r="4" spans="1:22" ht="20.25" customHeight="1">
      <c r="A4" s="6"/>
      <c r="B4" s="6"/>
      <c r="C4" s="6"/>
      <c r="D4" s="6"/>
      <c r="E4" s="6" t="s">
        <v>1</v>
      </c>
      <c r="F4" s="7" t="s">
        <v>2</v>
      </c>
      <c r="G4" s="7"/>
      <c r="H4" s="7"/>
      <c r="I4" s="7"/>
      <c r="J4" s="7"/>
      <c r="K4" s="7"/>
      <c r="L4" s="7"/>
      <c r="M4" s="7"/>
      <c r="N4" s="7"/>
      <c r="O4" s="8"/>
      <c r="P4" s="8"/>
      <c r="Q4" s="8"/>
      <c r="R4" s="9" t="s">
        <v>3</v>
      </c>
      <c r="S4" s="6"/>
      <c r="T4" s="6"/>
      <c r="U4" s="6"/>
      <c r="V4" s="6"/>
    </row>
    <row r="5" spans="1:22" ht="15.75" customHeight="1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6"/>
      <c r="U5" s="6"/>
      <c r="V5" s="6"/>
    </row>
    <row r="6" spans="1:22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9.5" customHeight="1">
      <c r="A7" s="11" t="s">
        <v>5</v>
      </c>
      <c r="B7" s="11"/>
      <c r="C7" s="11"/>
      <c r="D7" s="11"/>
      <c r="E7" s="11"/>
      <c r="F7" s="11"/>
      <c r="G7" s="11"/>
      <c r="H7" s="12"/>
      <c r="I7" s="12"/>
      <c r="J7" s="12"/>
      <c r="K7" s="13"/>
      <c r="L7" s="13"/>
      <c r="M7" s="13" t="s">
        <v>6</v>
      </c>
      <c r="N7" s="13"/>
      <c r="O7" s="13"/>
      <c r="P7" s="13"/>
      <c r="Q7" s="13"/>
      <c r="R7" s="13"/>
      <c r="S7" s="13"/>
      <c r="T7" s="6"/>
      <c r="U7" s="6"/>
      <c r="V7" s="6"/>
    </row>
    <row r="8" spans="1:22" ht="9.7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  <c r="N8" s="13"/>
      <c r="O8" s="13"/>
      <c r="P8" s="13"/>
      <c r="Q8" s="13"/>
      <c r="R8" s="13"/>
      <c r="S8" s="13"/>
      <c r="T8" s="6"/>
      <c r="U8" s="6"/>
      <c r="V8" s="6"/>
    </row>
    <row r="9" spans="1:22" ht="16.5" customHeight="1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6"/>
      <c r="U9" s="6"/>
      <c r="V9" s="6"/>
    </row>
    <row r="10" spans="1:22" ht="9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6"/>
      <c r="U10" s="6"/>
      <c r="V10" s="6"/>
    </row>
    <row r="11" spans="1:22" ht="63.75" customHeight="1">
      <c r="A11" s="14" t="s">
        <v>8</v>
      </c>
      <c r="B11" s="14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6"/>
      <c r="U11" s="6"/>
      <c r="V11" s="6"/>
    </row>
    <row r="12" spans="1:22" ht="9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6"/>
      <c r="U12" s="6"/>
      <c r="V12" s="6"/>
    </row>
    <row r="13" spans="1:22" ht="16.5" customHeight="1">
      <c r="A13" s="13" t="s">
        <v>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6"/>
      <c r="U13" s="6"/>
      <c r="V13" s="6"/>
    </row>
    <row r="14" spans="1:22" ht="9.75" customHeight="1" hidden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89.25" customHeight="1">
      <c r="A15" s="15" t="s">
        <v>10</v>
      </c>
      <c r="B15" s="15"/>
      <c r="C15" s="15"/>
      <c r="D15" s="15"/>
      <c r="E15" s="15"/>
      <c r="F15" s="15"/>
      <c r="G15" s="16" t="s">
        <v>11</v>
      </c>
      <c r="H15" s="16"/>
      <c r="I15" s="16" t="s">
        <v>11</v>
      </c>
      <c r="J15" s="1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9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2"/>
      <c r="U16" s="18"/>
      <c r="V16" s="2"/>
    </row>
    <row r="17" spans="1:22" ht="17.25" customHeight="1">
      <c r="A17" s="19" t="s">
        <v>12</v>
      </c>
      <c r="B17" s="20" t="s">
        <v>13</v>
      </c>
      <c r="C17" s="20"/>
      <c r="D17" s="20"/>
      <c r="E17" s="20" t="s">
        <v>14</v>
      </c>
      <c r="F17" s="20"/>
      <c r="G17" s="20"/>
      <c r="H17" s="21"/>
      <c r="I17" s="22" t="s">
        <v>15</v>
      </c>
      <c r="J17" s="22"/>
      <c r="K17" s="23" t="s">
        <v>16</v>
      </c>
      <c r="L17" s="23"/>
      <c r="M17" s="23"/>
      <c r="N17" s="23"/>
      <c r="O17" s="23"/>
      <c r="P17" s="23"/>
      <c r="Q17" s="23"/>
      <c r="R17" s="23"/>
      <c r="S17" s="24" t="s">
        <v>17</v>
      </c>
      <c r="T17" s="2"/>
      <c r="U17" s="18"/>
      <c r="V17" s="2"/>
    </row>
    <row r="18" spans="1:22" ht="16.5" customHeight="1">
      <c r="A18" s="19"/>
      <c r="B18" s="25" t="s">
        <v>18</v>
      </c>
      <c r="C18" s="26" t="s">
        <v>19</v>
      </c>
      <c r="D18" s="27" t="s">
        <v>20</v>
      </c>
      <c r="E18" s="28" t="s">
        <v>18</v>
      </c>
      <c r="F18" s="28" t="s">
        <v>19</v>
      </c>
      <c r="G18" s="28" t="s">
        <v>20</v>
      </c>
      <c r="H18" s="27" t="s">
        <v>21</v>
      </c>
      <c r="I18" s="29" t="s">
        <v>20</v>
      </c>
      <c r="J18" s="30" t="s">
        <v>22</v>
      </c>
      <c r="K18" s="31" t="s">
        <v>23</v>
      </c>
      <c r="L18" s="32" t="s">
        <v>24</v>
      </c>
      <c r="M18" s="32" t="s">
        <v>25</v>
      </c>
      <c r="N18" s="31" t="s">
        <v>26</v>
      </c>
      <c r="O18" s="32" t="s">
        <v>27</v>
      </c>
      <c r="P18" s="32" t="s">
        <v>28</v>
      </c>
      <c r="Q18" s="32" t="s">
        <v>29</v>
      </c>
      <c r="R18" s="32" t="s">
        <v>30</v>
      </c>
      <c r="S18" s="24"/>
      <c r="T18" s="2"/>
      <c r="U18" s="2"/>
      <c r="V18" s="2"/>
    </row>
    <row r="19" spans="1:22" ht="19.5" customHeight="1">
      <c r="A19" s="19"/>
      <c r="B19" s="25" t="s">
        <v>31</v>
      </c>
      <c r="C19" s="26" t="s">
        <v>32</v>
      </c>
      <c r="D19" s="27" t="s">
        <v>33</v>
      </c>
      <c r="E19" s="25" t="s">
        <v>31</v>
      </c>
      <c r="F19" s="27" t="s">
        <v>32</v>
      </c>
      <c r="G19" s="27" t="s">
        <v>33</v>
      </c>
      <c r="H19" s="27" t="s">
        <v>34</v>
      </c>
      <c r="I19" s="30" t="s">
        <v>33</v>
      </c>
      <c r="J19" s="30" t="s">
        <v>34</v>
      </c>
      <c r="K19" s="31" t="s">
        <v>31</v>
      </c>
      <c r="L19" s="33" t="s">
        <v>32</v>
      </c>
      <c r="M19" s="32" t="s">
        <v>33</v>
      </c>
      <c r="N19" s="31" t="s">
        <v>31</v>
      </c>
      <c r="O19" s="33" t="s">
        <v>32</v>
      </c>
      <c r="P19" s="32" t="s">
        <v>33</v>
      </c>
      <c r="Q19" s="32" t="s">
        <v>28</v>
      </c>
      <c r="R19" s="32" t="s">
        <v>34</v>
      </c>
      <c r="S19" s="24"/>
      <c r="T19" s="2"/>
      <c r="U19" s="2"/>
      <c r="V19" s="2"/>
    </row>
    <row r="20" spans="1:22" ht="17.25" customHeight="1">
      <c r="A20" s="34" t="s">
        <v>35</v>
      </c>
      <c r="B20" s="35"/>
      <c r="C20" s="35"/>
      <c r="D20" s="35"/>
      <c r="E20" s="36"/>
      <c r="F20" s="36"/>
      <c r="G20" s="36"/>
      <c r="H20" s="37"/>
      <c r="I20" s="38"/>
      <c r="J20" s="38"/>
      <c r="K20" s="39"/>
      <c r="L20" s="39"/>
      <c r="M20" s="39"/>
      <c r="N20" s="39"/>
      <c r="O20" s="39"/>
      <c r="P20" s="39"/>
      <c r="Q20" s="40"/>
      <c r="R20" s="39"/>
      <c r="S20" s="41"/>
      <c r="T20" s="2"/>
      <c r="U20" s="2"/>
      <c r="V20" s="2"/>
    </row>
    <row r="21" spans="1:22" ht="17.25" customHeight="1">
      <c r="A21" s="42">
        <v>42973</v>
      </c>
      <c r="B21" s="43"/>
      <c r="C21" s="44"/>
      <c r="D21" s="45"/>
      <c r="E21" s="43"/>
      <c r="F21" s="44"/>
      <c r="G21" s="45"/>
      <c r="H21" s="43"/>
      <c r="I21" s="45"/>
      <c r="J21" s="43"/>
      <c r="K21" s="46">
        <v>4.27614164352417</v>
      </c>
      <c r="L21" s="47">
        <v>71.631</v>
      </c>
      <c r="M21" s="48">
        <v>22.815</v>
      </c>
      <c r="N21" s="49"/>
      <c r="O21" s="49"/>
      <c r="P21" s="49"/>
      <c r="Q21" s="49"/>
      <c r="R21" s="50">
        <v>1.634</v>
      </c>
      <c r="S21" s="51">
        <v>24</v>
      </c>
      <c r="T21" s="2"/>
      <c r="U21" s="2"/>
      <c r="V21" s="2"/>
    </row>
    <row r="22" spans="1:22" ht="17.25" customHeight="1">
      <c r="A22" s="42">
        <v>42974</v>
      </c>
      <c r="B22" s="43"/>
      <c r="C22" s="44"/>
      <c r="D22" s="45"/>
      <c r="E22" s="43"/>
      <c r="F22" s="44"/>
      <c r="G22" s="45"/>
      <c r="H22" s="43"/>
      <c r="I22" s="45"/>
      <c r="J22" s="43"/>
      <c r="K22" s="46">
        <v>4.190828323364258</v>
      </c>
      <c r="L22" s="47">
        <v>72.161</v>
      </c>
      <c r="M22" s="48">
        <v>26.823</v>
      </c>
      <c r="N22" s="49"/>
      <c r="O22" s="49"/>
      <c r="P22" s="49"/>
      <c r="Q22" s="49"/>
      <c r="R22" s="50">
        <v>1.935</v>
      </c>
      <c r="S22" s="51">
        <v>24</v>
      </c>
      <c r="T22" s="2"/>
      <c r="U22" s="2"/>
      <c r="V22" s="2"/>
    </row>
    <row r="23" spans="1:22" ht="17.25" customHeight="1">
      <c r="A23" s="42">
        <v>42975</v>
      </c>
      <c r="B23" s="43"/>
      <c r="C23" s="44"/>
      <c r="D23" s="45"/>
      <c r="E23" s="43"/>
      <c r="F23" s="44"/>
      <c r="G23" s="45"/>
      <c r="H23" s="43"/>
      <c r="I23" s="45"/>
      <c r="J23" s="43"/>
      <c r="K23" s="46">
        <v>4.756237030029297</v>
      </c>
      <c r="L23" s="47">
        <v>70.639</v>
      </c>
      <c r="M23" s="48">
        <v>25.84</v>
      </c>
      <c r="N23" s="49"/>
      <c r="O23" s="49"/>
      <c r="P23" s="49"/>
      <c r="Q23" s="49"/>
      <c r="R23" s="50">
        <v>1.825</v>
      </c>
      <c r="S23" s="51">
        <v>24</v>
      </c>
      <c r="T23" s="2"/>
      <c r="U23" s="2"/>
      <c r="V23" s="2"/>
    </row>
    <row r="24" spans="1:22" ht="17.25" customHeight="1">
      <c r="A24" s="42">
        <v>42976</v>
      </c>
      <c r="B24" s="43"/>
      <c r="C24" s="44"/>
      <c r="D24" s="45"/>
      <c r="E24" s="43"/>
      <c r="F24" s="44"/>
      <c r="G24" s="45"/>
      <c r="H24" s="43"/>
      <c r="I24" s="45"/>
      <c r="J24" s="43"/>
      <c r="K24" s="46">
        <v>4.990047931671143</v>
      </c>
      <c r="L24" s="47">
        <v>71.277</v>
      </c>
      <c r="M24" s="48">
        <v>27.061</v>
      </c>
      <c r="N24" s="49"/>
      <c r="O24" s="49"/>
      <c r="P24" s="49"/>
      <c r="Q24" s="49"/>
      <c r="R24" s="50">
        <v>1.928</v>
      </c>
      <c r="S24" s="51">
        <v>24</v>
      </c>
      <c r="T24" s="2"/>
      <c r="U24" s="2"/>
      <c r="V24" s="2"/>
    </row>
    <row r="25" spans="1:22" ht="17.25" customHeight="1">
      <c r="A25" s="42">
        <v>42977</v>
      </c>
      <c r="B25" s="43"/>
      <c r="C25" s="44"/>
      <c r="D25" s="45"/>
      <c r="E25" s="43"/>
      <c r="F25" s="44"/>
      <c r="G25" s="45"/>
      <c r="H25" s="43"/>
      <c r="I25" s="45"/>
      <c r="J25" s="43"/>
      <c r="K25" s="46">
        <v>5.3947434425354</v>
      </c>
      <c r="L25" s="47">
        <v>70.813</v>
      </c>
      <c r="M25" s="48">
        <v>26.58</v>
      </c>
      <c r="N25" s="49"/>
      <c r="O25" s="49"/>
      <c r="P25" s="49"/>
      <c r="Q25" s="49"/>
      <c r="R25" s="50">
        <v>1.882</v>
      </c>
      <c r="S25" s="51">
        <v>24</v>
      </c>
      <c r="T25" s="2"/>
      <c r="U25" s="2"/>
      <c r="V25" s="2"/>
    </row>
    <row r="26" spans="1:22" ht="17.25" customHeight="1">
      <c r="A26" s="42">
        <v>42978</v>
      </c>
      <c r="B26" s="43"/>
      <c r="C26" s="44"/>
      <c r="D26" s="45"/>
      <c r="E26" s="43"/>
      <c r="F26" s="44"/>
      <c r="G26" s="45"/>
      <c r="H26" s="43"/>
      <c r="I26" s="45"/>
      <c r="J26" s="43"/>
      <c r="K26" s="46">
        <v>5.854458332061768</v>
      </c>
      <c r="L26" s="47">
        <v>69.141</v>
      </c>
      <c r="M26" s="48">
        <v>27.182</v>
      </c>
      <c r="N26" s="49"/>
      <c r="O26" s="49"/>
      <c r="P26" s="49"/>
      <c r="Q26" s="49"/>
      <c r="R26" s="50">
        <v>1.879</v>
      </c>
      <c r="S26" s="51">
        <v>24</v>
      </c>
      <c r="T26" s="2"/>
      <c r="U26" s="2"/>
      <c r="V26" s="2"/>
    </row>
    <row r="27" spans="1:22" ht="15.75" customHeight="1">
      <c r="A27" s="42">
        <v>42979</v>
      </c>
      <c r="B27" s="43"/>
      <c r="C27" s="44"/>
      <c r="D27" s="45"/>
      <c r="E27" s="43"/>
      <c r="F27" s="44"/>
      <c r="G27" s="45"/>
      <c r="H27" s="43"/>
      <c r="I27" s="45"/>
      <c r="J27" s="43"/>
      <c r="K27" s="46">
        <v>5.050811290740967</v>
      </c>
      <c r="L27" s="47">
        <v>70.417</v>
      </c>
      <c r="M27" s="48">
        <v>26.879</v>
      </c>
      <c r="N27" s="49"/>
      <c r="O27" s="49"/>
      <c r="P27" s="49"/>
      <c r="Q27" s="49"/>
      <c r="R27" s="50">
        <v>1.892</v>
      </c>
      <c r="S27" s="51">
        <v>24</v>
      </c>
      <c r="T27" s="52"/>
      <c r="U27" s="52"/>
      <c r="V27" s="52"/>
    </row>
    <row r="28" spans="1:22" ht="15.75" customHeight="1">
      <c r="A28" s="42">
        <v>42980</v>
      </c>
      <c r="B28" s="43"/>
      <c r="C28" s="44"/>
      <c r="D28" s="45"/>
      <c r="E28" s="43"/>
      <c r="F28" s="44"/>
      <c r="G28" s="45"/>
      <c r="H28" s="43"/>
      <c r="I28" s="45"/>
      <c r="J28" s="43"/>
      <c r="K28" s="46">
        <v>5.358759880065918</v>
      </c>
      <c r="L28" s="47">
        <v>71.16</v>
      </c>
      <c r="M28" s="48">
        <v>27.132</v>
      </c>
      <c r="N28" s="53"/>
      <c r="O28" s="54"/>
      <c r="P28" s="54"/>
      <c r="Q28" s="53"/>
      <c r="R28" s="55">
        <v>1.93</v>
      </c>
      <c r="S28" s="51">
        <v>24</v>
      </c>
      <c r="T28" s="52"/>
      <c r="U28" s="52"/>
      <c r="V28" s="52"/>
    </row>
    <row r="29" spans="1:22" ht="15.75" customHeight="1">
      <c r="A29" s="42">
        <v>42981</v>
      </c>
      <c r="B29" s="43"/>
      <c r="C29" s="44"/>
      <c r="D29" s="45"/>
      <c r="E29" s="43"/>
      <c r="F29" s="44"/>
      <c r="G29" s="45"/>
      <c r="H29" s="43"/>
      <c r="I29" s="45"/>
      <c r="J29" s="43"/>
      <c r="K29" s="46">
        <v>5.657052516937256</v>
      </c>
      <c r="L29" s="47">
        <v>71.407</v>
      </c>
      <c r="M29" s="48">
        <v>30.088</v>
      </c>
      <c r="N29" s="53"/>
      <c r="O29" s="54"/>
      <c r="P29" s="54"/>
      <c r="Q29" s="53"/>
      <c r="R29" s="50">
        <v>2.148</v>
      </c>
      <c r="S29" s="51">
        <v>24</v>
      </c>
      <c r="T29" s="52"/>
      <c r="U29" s="52"/>
      <c r="V29" s="52"/>
    </row>
    <row r="30" spans="1:22" ht="15.75" customHeight="1">
      <c r="A30" s="42">
        <v>42982</v>
      </c>
      <c r="B30" s="43"/>
      <c r="C30" s="44"/>
      <c r="D30" s="45"/>
      <c r="E30" s="43"/>
      <c r="F30" s="44"/>
      <c r="G30" s="45"/>
      <c r="H30" s="43"/>
      <c r="I30" s="45"/>
      <c r="J30" s="43"/>
      <c r="K30" s="46">
        <v>6.018640518188477</v>
      </c>
      <c r="L30" s="47">
        <v>71.5</v>
      </c>
      <c r="M30" s="48">
        <v>27.204</v>
      </c>
      <c r="N30" s="53"/>
      <c r="O30" s="54"/>
      <c r="P30" s="54"/>
      <c r="Q30" s="53"/>
      <c r="R30" s="50">
        <v>1.945</v>
      </c>
      <c r="S30" s="51">
        <v>24</v>
      </c>
      <c r="T30" s="52"/>
      <c r="U30" s="52"/>
      <c r="V30" s="52"/>
    </row>
    <row r="31" spans="1:22" ht="15.75" customHeight="1">
      <c r="A31" s="42">
        <v>42983</v>
      </c>
      <c r="B31" s="43"/>
      <c r="C31" s="44"/>
      <c r="D31" s="45"/>
      <c r="E31" s="43"/>
      <c r="F31" s="44"/>
      <c r="G31" s="45"/>
      <c r="H31" s="43"/>
      <c r="I31" s="45"/>
      <c r="J31" s="43"/>
      <c r="K31" s="46">
        <v>5.92688512802124</v>
      </c>
      <c r="L31" s="47">
        <v>71.086</v>
      </c>
      <c r="M31" s="48">
        <v>28.461</v>
      </c>
      <c r="N31" s="53"/>
      <c r="O31" s="54"/>
      <c r="P31" s="54"/>
      <c r="Q31" s="53"/>
      <c r="R31" s="50">
        <v>2.023</v>
      </c>
      <c r="S31" s="51">
        <v>24</v>
      </c>
      <c r="T31" s="52"/>
      <c r="U31" s="52"/>
      <c r="V31" s="52"/>
    </row>
    <row r="32" spans="1:22" ht="15.75" customHeight="1">
      <c r="A32" s="42">
        <v>42984</v>
      </c>
      <c r="B32" s="43"/>
      <c r="C32" s="44"/>
      <c r="D32" s="45"/>
      <c r="E32" s="43"/>
      <c r="F32" s="44"/>
      <c r="G32" s="45"/>
      <c r="H32" s="43"/>
      <c r="I32" s="45"/>
      <c r="J32" s="43"/>
      <c r="K32" s="46">
        <v>5.531268119812012</v>
      </c>
      <c r="L32" s="47">
        <v>71.336</v>
      </c>
      <c r="M32" s="48">
        <v>31.329</v>
      </c>
      <c r="N32" s="53"/>
      <c r="O32" s="54"/>
      <c r="P32" s="54"/>
      <c r="Q32" s="53"/>
      <c r="R32" s="50">
        <v>2.234</v>
      </c>
      <c r="S32" s="51">
        <v>24</v>
      </c>
      <c r="T32" s="52"/>
      <c r="U32" s="52"/>
      <c r="V32" s="52"/>
    </row>
    <row r="33" spans="1:22" ht="15.75" customHeight="1">
      <c r="A33" s="42">
        <v>42985</v>
      </c>
      <c r="B33" s="43"/>
      <c r="C33" s="44"/>
      <c r="D33" s="45"/>
      <c r="E33" s="43"/>
      <c r="F33" s="44"/>
      <c r="G33" s="45"/>
      <c r="H33" s="43"/>
      <c r="I33" s="45"/>
      <c r="J33" s="43"/>
      <c r="K33" s="46">
        <v>5.745204925537109</v>
      </c>
      <c r="L33" s="47">
        <v>66.752</v>
      </c>
      <c r="M33" s="48">
        <v>30.246</v>
      </c>
      <c r="N33" s="53"/>
      <c r="O33" s="54"/>
      <c r="P33" s="54"/>
      <c r="Q33" s="53"/>
      <c r="R33" s="50">
        <v>2.018</v>
      </c>
      <c r="S33" s="51">
        <v>24</v>
      </c>
      <c r="T33" s="52"/>
      <c r="U33" s="52"/>
      <c r="V33" s="52"/>
    </row>
    <row r="34" spans="1:22" ht="15.75" customHeight="1">
      <c r="A34" s="42">
        <v>42986</v>
      </c>
      <c r="B34" s="43"/>
      <c r="C34" s="44"/>
      <c r="D34" s="45"/>
      <c r="E34" s="43"/>
      <c r="F34" s="44"/>
      <c r="G34" s="45"/>
      <c r="H34" s="43"/>
      <c r="I34" s="45"/>
      <c r="J34" s="43"/>
      <c r="K34" s="46">
        <v>5.633620738983154</v>
      </c>
      <c r="L34" s="47">
        <v>67.34</v>
      </c>
      <c r="M34" s="48">
        <v>30.08</v>
      </c>
      <c r="N34" s="53"/>
      <c r="O34" s="54"/>
      <c r="P34" s="54"/>
      <c r="Q34" s="53"/>
      <c r="R34" s="50">
        <v>2.025</v>
      </c>
      <c r="S34" s="51">
        <v>24</v>
      </c>
      <c r="T34" s="52"/>
      <c r="U34" s="52"/>
      <c r="V34" s="52"/>
    </row>
    <row r="35" spans="1:22" ht="15.75" customHeight="1">
      <c r="A35" s="42">
        <v>42987</v>
      </c>
      <c r="B35" s="43"/>
      <c r="C35" s="44"/>
      <c r="D35" s="45"/>
      <c r="E35" s="43"/>
      <c r="F35" s="44"/>
      <c r="G35" s="45"/>
      <c r="H35" s="43"/>
      <c r="I35" s="45"/>
      <c r="J35" s="43"/>
      <c r="K35" s="46">
        <v>5.530190467834473</v>
      </c>
      <c r="L35" s="47">
        <v>68.685</v>
      </c>
      <c r="M35" s="48">
        <v>34.051</v>
      </c>
      <c r="N35" s="53"/>
      <c r="O35" s="54"/>
      <c r="P35" s="54"/>
      <c r="Q35" s="53"/>
      <c r="R35" s="50">
        <v>2.338</v>
      </c>
      <c r="S35" s="51">
        <v>24</v>
      </c>
      <c r="T35" s="52"/>
      <c r="U35" s="52"/>
      <c r="V35" s="52"/>
    </row>
    <row r="36" spans="1:22" ht="15.75" customHeight="1">
      <c r="A36" s="42">
        <v>42988</v>
      </c>
      <c r="B36" s="43"/>
      <c r="C36" s="44"/>
      <c r="D36" s="45"/>
      <c r="E36" s="43"/>
      <c r="F36" s="44"/>
      <c r="G36" s="45"/>
      <c r="H36" s="43"/>
      <c r="I36" s="45"/>
      <c r="J36" s="43"/>
      <c r="K36" s="46">
        <v>5.493956089019775</v>
      </c>
      <c r="L36" s="47">
        <v>69.926</v>
      </c>
      <c r="M36" s="48">
        <v>36.56</v>
      </c>
      <c r="N36" s="53"/>
      <c r="O36" s="54"/>
      <c r="P36" s="54"/>
      <c r="Q36" s="53"/>
      <c r="R36" s="50">
        <v>2.556</v>
      </c>
      <c r="S36" s="51">
        <v>24</v>
      </c>
      <c r="T36" s="52"/>
      <c r="U36" s="52"/>
      <c r="V36" s="52"/>
    </row>
    <row r="37" spans="1:22" ht="15.75" customHeight="1">
      <c r="A37" s="42">
        <v>42989</v>
      </c>
      <c r="B37" s="43"/>
      <c r="C37" s="44"/>
      <c r="D37" s="45"/>
      <c r="E37" s="43"/>
      <c r="F37" s="44"/>
      <c r="G37" s="45"/>
      <c r="H37" s="43"/>
      <c r="I37" s="45"/>
      <c r="J37" s="43"/>
      <c r="K37" s="46">
        <v>5.719274997711182</v>
      </c>
      <c r="L37" s="47">
        <v>70.033</v>
      </c>
      <c r="M37" s="48">
        <v>34.738</v>
      </c>
      <c r="N37" s="53"/>
      <c r="O37" s="54"/>
      <c r="P37" s="54"/>
      <c r="Q37" s="53"/>
      <c r="R37" s="50">
        <v>2.432</v>
      </c>
      <c r="S37" s="51">
        <v>24</v>
      </c>
      <c r="T37" s="52"/>
      <c r="U37" s="52"/>
      <c r="V37" s="52"/>
    </row>
    <row r="38" spans="1:22" ht="15.75" customHeight="1">
      <c r="A38" s="42">
        <v>42990</v>
      </c>
      <c r="B38" s="43"/>
      <c r="C38" s="44"/>
      <c r="D38" s="45"/>
      <c r="E38" s="43"/>
      <c r="F38" s="44"/>
      <c r="G38" s="45"/>
      <c r="H38" s="43"/>
      <c r="I38" s="45"/>
      <c r="J38" s="43"/>
      <c r="K38" s="46">
        <v>3.3095242977142334</v>
      </c>
      <c r="L38" s="47">
        <v>71.259</v>
      </c>
      <c r="M38" s="48">
        <v>31.048</v>
      </c>
      <c r="N38" s="53"/>
      <c r="O38" s="54"/>
      <c r="P38" s="54"/>
      <c r="Q38" s="53"/>
      <c r="R38" s="50">
        <v>2.212</v>
      </c>
      <c r="S38" s="51">
        <v>24</v>
      </c>
      <c r="T38" s="52"/>
      <c r="U38" s="52"/>
      <c r="V38" s="52"/>
    </row>
    <row r="39" spans="1:22" ht="15.75" customHeight="1">
      <c r="A39" s="42">
        <v>42991</v>
      </c>
      <c r="B39" s="43"/>
      <c r="C39" s="44"/>
      <c r="D39" s="45"/>
      <c r="E39" s="43"/>
      <c r="F39" s="44"/>
      <c r="G39" s="45"/>
      <c r="H39" s="43"/>
      <c r="I39" s="45"/>
      <c r="J39" s="43"/>
      <c r="K39" s="46">
        <v>3.736859083175659</v>
      </c>
      <c r="L39" s="47">
        <v>71.495</v>
      </c>
      <c r="M39" s="48">
        <v>20.09</v>
      </c>
      <c r="N39" s="53"/>
      <c r="O39" s="54"/>
      <c r="P39" s="54"/>
      <c r="Q39" s="53"/>
      <c r="R39" s="50">
        <v>1.436</v>
      </c>
      <c r="S39" s="51">
        <v>24</v>
      </c>
      <c r="T39" s="52"/>
      <c r="U39" s="52"/>
      <c r="V39" s="52"/>
    </row>
    <row r="40" spans="1:22" ht="15.75" customHeight="1">
      <c r="A40" s="42">
        <v>42992</v>
      </c>
      <c r="B40" s="43"/>
      <c r="C40" s="44"/>
      <c r="D40" s="45"/>
      <c r="E40" s="43"/>
      <c r="F40" s="44"/>
      <c r="G40" s="45"/>
      <c r="H40" s="43"/>
      <c r="I40" s="45"/>
      <c r="J40" s="43"/>
      <c r="K40" s="46">
        <v>3.021789789199829</v>
      </c>
      <c r="L40" s="47">
        <v>61.279</v>
      </c>
      <c r="M40" s="48">
        <v>13.896</v>
      </c>
      <c r="N40" s="53"/>
      <c r="O40" s="54"/>
      <c r="P40" s="54"/>
      <c r="Q40" s="53"/>
      <c r="R40" s="50">
        <v>0.851</v>
      </c>
      <c r="S40" s="51">
        <v>24</v>
      </c>
      <c r="T40" s="52"/>
      <c r="U40" s="52"/>
      <c r="V40" s="52"/>
    </row>
    <row r="41" spans="1:22" ht="15.75" customHeight="1">
      <c r="A41" s="42">
        <v>42993</v>
      </c>
      <c r="B41" s="43"/>
      <c r="C41" s="44"/>
      <c r="D41" s="45"/>
      <c r="E41" s="43"/>
      <c r="F41" s="44"/>
      <c r="G41" s="45"/>
      <c r="H41" s="43"/>
      <c r="I41" s="45"/>
      <c r="J41" s="43"/>
      <c r="K41" s="46">
        <v>3.8938376903533936</v>
      </c>
      <c r="L41" s="47">
        <v>65.251</v>
      </c>
      <c r="M41" s="48">
        <v>30.339</v>
      </c>
      <c r="N41" s="53"/>
      <c r="O41" s="54"/>
      <c r="P41" s="54"/>
      <c r="Q41" s="53"/>
      <c r="R41" s="50">
        <v>1.979</v>
      </c>
      <c r="S41" s="51">
        <v>24</v>
      </c>
      <c r="T41" s="52"/>
      <c r="U41" s="52"/>
      <c r="V41" s="52"/>
    </row>
    <row r="42" spans="1:22" ht="15.75" customHeight="1">
      <c r="A42" s="42">
        <v>42994</v>
      </c>
      <c r="B42" s="43"/>
      <c r="C42" s="44"/>
      <c r="D42" s="45"/>
      <c r="E42" s="43"/>
      <c r="F42" s="44"/>
      <c r="G42" s="45"/>
      <c r="H42" s="43"/>
      <c r="I42" s="45"/>
      <c r="J42" s="43"/>
      <c r="K42" s="46">
        <v>6.458919525146484</v>
      </c>
      <c r="L42" s="47">
        <v>68.238</v>
      </c>
      <c r="M42" s="48">
        <v>29.508</v>
      </c>
      <c r="N42" s="53"/>
      <c r="O42" s="54"/>
      <c r="P42" s="54"/>
      <c r="Q42" s="53"/>
      <c r="R42" s="50">
        <v>2.013</v>
      </c>
      <c r="S42" s="51">
        <v>24</v>
      </c>
      <c r="T42" s="52"/>
      <c r="U42" s="52"/>
      <c r="V42" s="52"/>
    </row>
    <row r="43" spans="1:22" ht="15.75" customHeight="1">
      <c r="A43" s="42">
        <v>42995</v>
      </c>
      <c r="B43" s="43"/>
      <c r="C43" s="44"/>
      <c r="D43" s="45"/>
      <c r="E43" s="43"/>
      <c r="F43" s="44"/>
      <c r="G43" s="45"/>
      <c r="H43" s="43"/>
      <c r="I43" s="45"/>
      <c r="J43" s="43"/>
      <c r="K43" s="46">
        <v>6.674816131591797</v>
      </c>
      <c r="L43" s="47">
        <v>69.604</v>
      </c>
      <c r="M43" s="48">
        <v>31.558</v>
      </c>
      <c r="N43" s="53"/>
      <c r="O43" s="54"/>
      <c r="P43" s="54"/>
      <c r="Q43" s="53"/>
      <c r="R43" s="50">
        <v>2.196</v>
      </c>
      <c r="S43" s="51">
        <v>24</v>
      </c>
      <c r="T43" s="52"/>
      <c r="U43" s="52"/>
      <c r="V43" s="52"/>
    </row>
    <row r="44" spans="1:22" ht="15.75" customHeight="1">
      <c r="A44" s="42">
        <v>42996</v>
      </c>
      <c r="B44" s="43"/>
      <c r="C44" s="44"/>
      <c r="D44" s="45"/>
      <c r="E44" s="43"/>
      <c r="F44" s="44"/>
      <c r="G44" s="45"/>
      <c r="H44" s="43"/>
      <c r="I44" s="45"/>
      <c r="J44" s="43"/>
      <c r="K44" s="46">
        <v>6.3212456703186035</v>
      </c>
      <c r="L44" s="47">
        <v>67.713</v>
      </c>
      <c r="M44" s="48">
        <v>33.894</v>
      </c>
      <c r="N44" s="53"/>
      <c r="O44" s="54"/>
      <c r="P44" s="54"/>
      <c r="Q44" s="53"/>
      <c r="R44" s="50">
        <v>2.294</v>
      </c>
      <c r="S44" s="51">
        <v>24</v>
      </c>
      <c r="T44" s="52"/>
      <c r="U44" s="52"/>
      <c r="V44" s="52"/>
    </row>
    <row r="45" spans="1:22" ht="15.75" customHeight="1">
      <c r="A45" s="42">
        <v>42997</v>
      </c>
      <c r="B45" s="43"/>
      <c r="C45" s="44"/>
      <c r="D45" s="45"/>
      <c r="E45" s="43"/>
      <c r="F45" s="44"/>
      <c r="G45" s="45"/>
      <c r="H45" s="43"/>
      <c r="I45" s="45"/>
      <c r="J45" s="43"/>
      <c r="K45" s="46">
        <v>5.469516754150391</v>
      </c>
      <c r="L45" s="47">
        <v>67.758</v>
      </c>
      <c r="M45" s="48">
        <v>30.503</v>
      </c>
      <c r="N45" s="53"/>
      <c r="O45" s="54"/>
      <c r="P45" s="54"/>
      <c r="Q45" s="53"/>
      <c r="R45" s="50">
        <v>2.066</v>
      </c>
      <c r="S45" s="51">
        <v>24</v>
      </c>
      <c r="T45" s="52"/>
      <c r="U45" s="52"/>
      <c r="V45" s="52"/>
    </row>
    <row r="46" spans="1:22" ht="15.75" customHeight="1">
      <c r="A46" s="42">
        <v>42998</v>
      </c>
      <c r="B46" s="43"/>
      <c r="C46" s="44"/>
      <c r="D46" s="45"/>
      <c r="E46" s="43"/>
      <c r="F46" s="44"/>
      <c r="G46" s="45"/>
      <c r="H46" s="43"/>
      <c r="I46" s="45"/>
      <c r="J46" s="43"/>
      <c r="K46" s="46">
        <v>5.778005123138428</v>
      </c>
      <c r="L46" s="47">
        <v>67.817</v>
      </c>
      <c r="M46" s="48">
        <v>32.707</v>
      </c>
      <c r="N46" s="53"/>
      <c r="O46" s="54"/>
      <c r="P46" s="54"/>
      <c r="Q46" s="53"/>
      <c r="R46" s="50">
        <v>2.217</v>
      </c>
      <c r="S46" s="51">
        <v>24</v>
      </c>
      <c r="T46" s="52"/>
      <c r="U46" s="52"/>
      <c r="V46" s="52"/>
    </row>
    <row r="47" spans="1:22" ht="15.75" customHeight="1">
      <c r="A47" s="42">
        <v>42999</v>
      </c>
      <c r="B47" s="43"/>
      <c r="C47" s="44"/>
      <c r="D47" s="45"/>
      <c r="E47" s="43"/>
      <c r="F47" s="44"/>
      <c r="G47" s="45"/>
      <c r="H47" s="43"/>
      <c r="I47" s="45"/>
      <c r="J47" s="43"/>
      <c r="K47" s="46">
        <v>5.569189548492432</v>
      </c>
      <c r="L47" s="47">
        <v>67.422</v>
      </c>
      <c r="M47" s="48">
        <v>31.44</v>
      </c>
      <c r="N47" s="53"/>
      <c r="O47" s="54"/>
      <c r="P47" s="54"/>
      <c r="Q47" s="53"/>
      <c r="R47" s="50">
        <v>2.119</v>
      </c>
      <c r="S47" s="51">
        <v>24</v>
      </c>
      <c r="T47" s="52"/>
      <c r="U47" s="52"/>
      <c r="V47" s="52"/>
    </row>
    <row r="48" spans="1:22" ht="15.75" customHeight="1">
      <c r="A48" s="42">
        <v>43000</v>
      </c>
      <c r="B48" s="43"/>
      <c r="C48" s="44"/>
      <c r="D48" s="45"/>
      <c r="E48" s="43"/>
      <c r="F48" s="44"/>
      <c r="G48" s="45"/>
      <c r="H48" s="43"/>
      <c r="I48" s="45"/>
      <c r="J48" s="43"/>
      <c r="K48" s="46">
        <v>5.954588413238525</v>
      </c>
      <c r="L48" s="47">
        <v>71.568</v>
      </c>
      <c r="M48" s="48">
        <v>31.373</v>
      </c>
      <c r="N48" s="53"/>
      <c r="O48" s="54"/>
      <c r="P48" s="54"/>
      <c r="Q48" s="53"/>
      <c r="R48" s="50">
        <v>2.245</v>
      </c>
      <c r="S48" s="51">
        <v>24</v>
      </c>
      <c r="T48" s="52"/>
      <c r="U48" s="52"/>
      <c r="V48" s="52"/>
    </row>
    <row r="49" spans="1:22" ht="15.75" customHeight="1">
      <c r="A49" s="42">
        <v>43001</v>
      </c>
      <c r="B49" s="43"/>
      <c r="C49" s="44"/>
      <c r="D49" s="45"/>
      <c r="E49" s="43"/>
      <c r="F49" s="44"/>
      <c r="G49" s="45"/>
      <c r="H49" s="43"/>
      <c r="I49" s="45"/>
      <c r="J49" s="43"/>
      <c r="K49" s="46">
        <v>6.256463527679443</v>
      </c>
      <c r="L49" s="47">
        <v>71.941</v>
      </c>
      <c r="M49" s="48">
        <v>32.138</v>
      </c>
      <c r="N49" s="53"/>
      <c r="O49" s="54"/>
      <c r="P49" s="54"/>
      <c r="Q49" s="53"/>
      <c r="R49" s="50">
        <v>2.311</v>
      </c>
      <c r="S49" s="51">
        <v>24</v>
      </c>
      <c r="T49" s="52"/>
      <c r="U49" s="52"/>
      <c r="V49" s="52"/>
    </row>
    <row r="50" spans="1:22" ht="15.75" customHeight="1">
      <c r="A50" s="42">
        <v>43002</v>
      </c>
      <c r="B50" s="43"/>
      <c r="C50" s="44"/>
      <c r="D50" s="45"/>
      <c r="E50" s="43"/>
      <c r="F50" s="44"/>
      <c r="G50" s="45"/>
      <c r="H50" s="43"/>
      <c r="I50" s="45"/>
      <c r="J50" s="43"/>
      <c r="K50" s="46">
        <v>6.289758682250977</v>
      </c>
      <c r="L50" s="47">
        <v>73.399</v>
      </c>
      <c r="M50" s="48">
        <v>32.95</v>
      </c>
      <c r="N50" s="53"/>
      <c r="O50" s="54"/>
      <c r="P50" s="54"/>
      <c r="Q50" s="53"/>
      <c r="R50" s="50">
        <v>2.418</v>
      </c>
      <c r="S50" s="51">
        <v>24</v>
      </c>
      <c r="T50" s="52"/>
      <c r="U50" s="52"/>
      <c r="V50" s="52"/>
    </row>
    <row r="51" spans="1:22" ht="15.75" customHeight="1">
      <c r="A51" s="42">
        <v>43003</v>
      </c>
      <c r="B51" s="43"/>
      <c r="C51" s="44"/>
      <c r="D51" s="45"/>
      <c r="E51" s="43"/>
      <c r="F51" s="44"/>
      <c r="G51" s="45"/>
      <c r="H51" s="43"/>
      <c r="I51" s="45"/>
      <c r="J51" s="43"/>
      <c r="K51" s="46">
        <v>6.166936874389648</v>
      </c>
      <c r="L51" s="47">
        <v>69.668</v>
      </c>
      <c r="M51" s="48">
        <v>29.151</v>
      </c>
      <c r="N51" s="53"/>
      <c r="O51" s="54"/>
      <c r="P51" s="54"/>
      <c r="Q51" s="53"/>
      <c r="R51" s="50">
        <v>2.033</v>
      </c>
      <c r="S51" s="51">
        <v>24</v>
      </c>
      <c r="T51" s="52"/>
      <c r="U51" s="52"/>
      <c r="V51" s="52"/>
    </row>
    <row r="52" spans="1:22" ht="15.75" customHeight="1">
      <c r="A52" s="56" t="s">
        <v>35</v>
      </c>
      <c r="B52" s="57"/>
      <c r="C52" s="57"/>
      <c r="D52" s="57"/>
      <c r="E52" s="57"/>
      <c r="F52" s="57"/>
      <c r="G52" s="57"/>
      <c r="H52" s="58"/>
      <c r="I52" s="59"/>
      <c r="J52" s="60"/>
      <c r="K52" s="61"/>
      <c r="L52" s="61"/>
      <c r="M52" s="61"/>
      <c r="N52" s="62"/>
      <c r="O52" s="62"/>
      <c r="P52" s="62"/>
      <c r="Q52" s="63"/>
      <c r="R52" s="64"/>
      <c r="S52" s="65"/>
      <c r="T52" s="52"/>
      <c r="U52" s="52"/>
      <c r="V52" s="52"/>
    </row>
    <row r="53" spans="1:22" ht="15.75" customHeight="1">
      <c r="A53" s="66" t="s">
        <v>36</v>
      </c>
      <c r="B53" s="67" t="e">
        <f>AVERAGE(B21:B51)</f>
        <v>#DIV/0!</v>
      </c>
      <c r="C53" s="67" t="e">
        <f>AVERAGE(C21:C51)</f>
        <v>#DIV/0!</v>
      </c>
      <c r="D53" s="67">
        <f>SUM(F21:F51)</f>
        <v>0</v>
      </c>
      <c r="E53" s="67" t="e">
        <f>AVERAGE(E21:E51)</f>
        <v>#DIV/0!</v>
      </c>
      <c r="F53" s="67" t="e">
        <f>AVERAGE(F21:F51)</f>
        <v>#DIV/0!</v>
      </c>
      <c r="G53" s="67">
        <f>SUM(G21:G51)</f>
        <v>0</v>
      </c>
      <c r="H53" s="68">
        <f>SUM(H21:H51)</f>
        <v>0</v>
      </c>
      <c r="I53" s="68">
        <f>SUM(I27:I51)</f>
        <v>0</v>
      </c>
      <c r="J53" s="68">
        <f>SUM(J21:J51)</f>
        <v>0</v>
      </c>
      <c r="K53" s="69"/>
      <c r="L53" s="69">
        <f>AVERAGE(L27:L51)</f>
        <v>69.36216</v>
      </c>
      <c r="M53" s="69">
        <f>SUM(M27:M51)</f>
        <v>747.3630000000002</v>
      </c>
      <c r="N53" s="69"/>
      <c r="O53" s="69"/>
      <c r="P53" s="69"/>
      <c r="Q53" s="69"/>
      <c r="R53" s="69">
        <f>SUM(R27:R51)</f>
        <v>51.931</v>
      </c>
      <c r="S53" s="69">
        <f>SUM(S21:S51)</f>
        <v>744</v>
      </c>
      <c r="T53" s="52"/>
      <c r="U53" s="52"/>
      <c r="V53" s="52"/>
    </row>
    <row r="54" spans="1:22" ht="15.75" customHeight="1">
      <c r="A54" s="70"/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2"/>
      <c r="T54" s="2"/>
      <c r="U54" s="2"/>
      <c r="V54" s="2"/>
    </row>
    <row r="55" spans="1:22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2"/>
      <c r="U55" s="2"/>
      <c r="V55" s="2"/>
    </row>
    <row r="56" spans="1:22" ht="20.25" customHeight="1">
      <c r="A56" s="73" t="s">
        <v>37</v>
      </c>
      <c r="B56" s="73"/>
      <c r="C56" s="73"/>
      <c r="D56" s="74"/>
      <c r="E56" s="75"/>
      <c r="F56" s="76" t="s">
        <v>38</v>
      </c>
      <c r="G56" s="77">
        <f>H53+J53</f>
        <v>0</v>
      </c>
      <c r="H56" s="78" t="s">
        <v>34</v>
      </c>
      <c r="I56" s="79"/>
      <c r="J56" s="79"/>
      <c r="K56" s="2"/>
      <c r="L56" s="2"/>
      <c r="M56" s="2"/>
      <c r="N56" s="2"/>
      <c r="O56" s="2"/>
      <c r="P56" s="2"/>
      <c r="Q56" s="2"/>
      <c r="R56" s="2"/>
      <c r="S56" s="13"/>
      <c r="T56" s="2"/>
      <c r="U56" s="2"/>
      <c r="V56" s="2"/>
    </row>
    <row r="57" spans="1:22" ht="20.25" customHeight="1">
      <c r="A57" s="13"/>
      <c r="B57" s="13"/>
      <c r="C57" s="13"/>
      <c r="D57" s="13"/>
      <c r="E57" s="75"/>
      <c r="F57" s="80" t="s">
        <v>39</v>
      </c>
      <c r="G57" s="81">
        <f>R53</f>
        <v>51.931</v>
      </c>
      <c r="H57" s="78"/>
      <c r="I57" s="82"/>
      <c r="J57" s="82"/>
      <c r="K57" s="2"/>
      <c r="L57" s="2"/>
      <c r="M57" s="2"/>
      <c r="N57" s="2"/>
      <c r="O57" s="2"/>
      <c r="P57" s="2"/>
      <c r="Q57" s="2"/>
      <c r="R57" s="2"/>
      <c r="S57" s="13"/>
      <c r="T57" s="2"/>
      <c r="U57" s="2"/>
      <c r="V57" s="2"/>
    </row>
    <row r="58" spans="1:22" ht="20.25" customHeight="1">
      <c r="A58" s="2"/>
      <c r="B58" s="2"/>
      <c r="C58" s="2"/>
      <c r="D58" s="83"/>
      <c r="E58" s="75" t="s">
        <v>16</v>
      </c>
      <c r="F58" s="76" t="s">
        <v>40</v>
      </c>
      <c r="G58" s="84">
        <f>M53</f>
        <v>747.3630000000002</v>
      </c>
      <c r="H58" s="78" t="s">
        <v>41</v>
      </c>
      <c r="I58" s="85"/>
      <c r="J58" s="85"/>
      <c r="K58" s="2"/>
      <c r="L58" s="2"/>
      <c r="M58" s="2"/>
      <c r="N58" s="2"/>
      <c r="O58" s="2"/>
      <c r="P58" s="2"/>
      <c r="Q58" s="2"/>
      <c r="R58" s="2"/>
      <c r="S58" s="13"/>
      <c r="T58" s="2"/>
      <c r="U58" s="2"/>
      <c r="V58" s="2"/>
    </row>
    <row r="59" spans="1:22" ht="16.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2"/>
      <c r="S59" s="2"/>
      <c r="T59" s="2"/>
      <c r="U59" s="2"/>
      <c r="V59" s="2"/>
    </row>
    <row r="60" spans="1:22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:22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:22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:2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:22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:22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:22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:22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:2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20">
    <mergeCell ref="F4:N4"/>
    <mergeCell ref="A5:S5"/>
    <mergeCell ref="A7:G7"/>
    <mergeCell ref="A11:F11"/>
    <mergeCell ref="A15:F15"/>
    <mergeCell ref="A17:A19"/>
    <mergeCell ref="B17:D17"/>
    <mergeCell ref="E17:G17"/>
    <mergeCell ref="I17:J17"/>
    <mergeCell ref="K17:R17"/>
    <mergeCell ref="S17:S19"/>
    <mergeCell ref="B20:D20"/>
    <mergeCell ref="E20:G20"/>
    <mergeCell ref="K20:M20"/>
    <mergeCell ref="N20:P20"/>
    <mergeCell ref="B52:D52"/>
    <mergeCell ref="E52:G52"/>
    <mergeCell ref="K52:M52"/>
    <mergeCell ref="N52:P52"/>
    <mergeCell ref="A56:C5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2017-09-25T13:24:44Z</dcterms:modified>
  <cp:category/>
  <cp:version/>
  <cp:contentType/>
  <cp:contentStatus/>
  <cp:revision>10</cp:revision>
</cp:coreProperties>
</file>