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__Ekaterinburg__pereulok_Tramv" sheetId="1" r:id="rId1"/>
  </sheets>
  <definedNames>
    <definedName name="N0_Q1">'g__Ekaterinburg__pereulok_Tramv'!$H$55</definedName>
    <definedName name="N0_QGws">'g__Ekaterinburg__pereulok_Tramv'!$Q$55</definedName>
  </definedNames>
  <calcPr fullCalcOnLoad="1"/>
</workbook>
</file>

<file path=xl/sharedStrings.xml><?xml version="1.0" encoding="utf-8"?>
<sst xmlns="http://schemas.openxmlformats.org/spreadsheetml/2006/main" count="125" uniqueCount="83">
  <si>
    <t>ноября 2017 г.</t>
  </si>
  <si>
    <t>КАРТОЧКА</t>
  </si>
  <si>
    <t>регистрация параметров на узле учета потребителя тепловой энергии</t>
  </si>
  <si>
    <t>Договор 12238 в работе</t>
  </si>
  <si>
    <t>Наименование потребителя: ООО "Лига ЖКХ"</t>
  </si>
  <si>
    <t>Адрес: пер. Трамвайный, д.2 корп.4</t>
  </si>
  <si>
    <t>Нагрузка по узлу учета:</t>
  </si>
  <si>
    <t>отоп.=  Гкал/ч.; вент.=  Гкал/ч.; ГВС= ___ Гкал/ч.;</t>
  </si>
  <si>
    <t>М ГВС  =  т/сут.; tгвс=____°С; tхи=0°С</t>
  </si>
  <si>
    <t>Тепловычислитель: СПТ 943.1   заводской №49677</t>
  </si>
  <si>
    <t>Характеристика системы:</t>
  </si>
  <si>
    <t>2-х трубный ввод, система отопления - зависимая; вентиляция -</t>
  </si>
  <si>
    <t>зависимая; ГВС закрытая в отопительный период из подающего или</t>
  </si>
  <si>
    <t xml:space="preserve">обратного трубопровода теплоснабжения - открытый водоразбор </t>
  </si>
  <si>
    <t>t график =</t>
  </si>
  <si>
    <t xml:space="preserve">t график = </t>
  </si>
  <si>
    <t>Дата</t>
  </si>
  <si>
    <t>Подающий трубопровод</t>
  </si>
  <si>
    <t>Обратный трубопровод</t>
  </si>
  <si>
    <t> </t>
  </si>
  <si>
    <t>Подающий трубопровод вент</t>
  </si>
  <si>
    <t>Обратный трубопровод вент</t>
  </si>
  <si>
    <t>Подпитка</t>
  </si>
  <si>
    <t>Q подп</t>
  </si>
  <si>
    <t>ГВС</t>
  </si>
  <si>
    <t>Время</t>
  </si>
  <si>
    <t>P</t>
  </si>
  <si>
    <t>t(°С)</t>
  </si>
  <si>
    <t>M</t>
  </si>
  <si>
    <t>Qотоп.</t>
  </si>
  <si>
    <t>М</t>
  </si>
  <si>
    <t>Гкал</t>
  </si>
  <si>
    <t>Рпод. гвс</t>
  </si>
  <si>
    <t>tпод. гвс(°С)</t>
  </si>
  <si>
    <t>Мпод. гвс</t>
  </si>
  <si>
    <t>Рцирк.</t>
  </si>
  <si>
    <t>tцирк.(°С)</t>
  </si>
  <si>
    <t>Мцирк.</t>
  </si>
  <si>
    <t>Мпод. Гвс -</t>
  </si>
  <si>
    <t>Qгвс</t>
  </si>
  <si>
    <t>работы</t>
  </si>
  <si>
    <t>кгс/см2кгс/см2</t>
  </si>
  <si>
    <t>ср/сут</t>
  </si>
  <si>
    <t>тонн воды</t>
  </si>
  <si>
    <t>прибора</t>
  </si>
  <si>
    <t>накопитель</t>
  </si>
  <si>
    <t>26.10.2017</t>
  </si>
  <si>
    <t>27.10.2017</t>
  </si>
  <si>
    <t>28.10.2017</t>
  </si>
  <si>
    <t>29.10.2017</t>
  </si>
  <si>
    <t>30.10.2017</t>
  </si>
  <si>
    <t>31.10.2017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</si>
  <si>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</si>
  <si>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</si>
  <si>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</si>
  <si>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</si>
  <si>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</si>
  <si>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</si>
  <si>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</si>
  <si>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</si>
  <si>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</si>
  <si>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</si>
  <si>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</si>
  <si>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</si>
  <si>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</si>
  <si>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</si>
  <si>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</si>
  <si>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</si>
  <si>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</si>
  <si>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</si>
  <si>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</si>
  <si>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</si>
  <si>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</si>
  <si>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</si>
  <si>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</si>
  <si>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</si>
  <si>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</si>
  <si>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ИТОГО</t>
  </si>
  <si>
    <t>Итого к расчету:</t>
  </si>
  <si>
    <t>Qпотр.=</t>
  </si>
  <si>
    <t>Qгвс=</t>
  </si>
  <si>
    <t>Gпотр.=</t>
  </si>
  <si>
    <t>тонн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</si>
</sst>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.0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6"/>
      <color indexed="8"/>
      <name val="Georgia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5" fillId="0" borderId="1" xfId="20" applyNumberFormat="1" applyFont="1" applyBorder="1">
      <alignment/>
      <protection/>
    </xf>
    <xf numFmtId="166" fontId="5" fillId="0" borderId="1" xfId="20" applyNumberFormat="1" applyFont="1" applyBorder="1">
      <alignment/>
      <protection/>
    </xf>
    <xf numFmtId="167" fontId="5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0"/>
  <sheetViews>
    <sheetView tabSelected="1" workbookViewId="0" topLeftCell="A1">
      <selection activeCell="H58" sqref="H58"/>
    </sheetView>
  </sheetViews>
  <sheetFormatPr defaultColWidth="9.140625" defaultRowHeight="12.75"/>
  <cols>
    <col min="1" max="1" width="12.140625" style="1" customWidth="1"/>
    <col min="2" max="16384" width="8.7109375" style="1" customWidth="1"/>
  </cols>
  <sheetData>
    <row r="2" ht="12.75">
      <c r="V2" s="2" t="s">
        <v>0</v>
      </c>
    </row>
    <row r="3" ht="12.75">
      <c r="M3" s="3" t="s">
        <v>1</v>
      </c>
    </row>
    <row r="4" ht="12.75">
      <c r="M4" s="4" t="s">
        <v>2</v>
      </c>
    </row>
    <row r="5" ht="12.75">
      <c r="S5" s="5" t="s">
        <v>3</v>
      </c>
    </row>
    <row r="6" spans="1:15" ht="12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 t="s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 t="s">
        <v>13</v>
      </c>
      <c r="B19" s="5"/>
      <c r="C19" s="5"/>
      <c r="D19" s="5"/>
      <c r="E19" s="5"/>
      <c r="F19" s="5"/>
      <c r="G19" s="5"/>
      <c r="H19" s="5" t="s">
        <v>14</v>
      </c>
      <c r="I19" s="5"/>
      <c r="J19" s="5"/>
      <c r="K19" s="5"/>
      <c r="L19" s="5"/>
      <c r="M19" s="5"/>
      <c r="N19" s="5" t="s">
        <v>15</v>
      </c>
      <c r="O19" s="5"/>
    </row>
    <row r="20" spans="1:26" ht="12.75">
      <c r="A20" s="6" t="s">
        <v>16</v>
      </c>
      <c r="B20" s="6" t="s">
        <v>17</v>
      </c>
      <c r="C20" s="6"/>
      <c r="D20" s="6"/>
      <c r="E20" s="6" t="s">
        <v>18</v>
      </c>
      <c r="F20" s="6"/>
      <c r="G20" s="6"/>
      <c r="H20" s="6" t="s">
        <v>19</v>
      </c>
      <c r="I20" s="6" t="s">
        <v>20</v>
      </c>
      <c r="J20" s="6"/>
      <c r="K20" s="6"/>
      <c r="L20" s="6" t="s">
        <v>21</v>
      </c>
      <c r="M20" s="6"/>
      <c r="N20" s="6"/>
      <c r="O20" s="6" t="s">
        <v>22</v>
      </c>
      <c r="P20" s="6"/>
      <c r="Q20" s="6" t="s">
        <v>23</v>
      </c>
      <c r="R20" s="6" t="s">
        <v>24</v>
      </c>
      <c r="S20" s="6"/>
      <c r="T20" s="6"/>
      <c r="U20" s="6"/>
      <c r="V20" s="6"/>
      <c r="W20" s="6"/>
      <c r="X20" s="6"/>
      <c r="Y20" s="6"/>
      <c r="Z20" s="6" t="s">
        <v>25</v>
      </c>
    </row>
    <row r="21" spans="1:26" ht="12.75">
      <c r="A21" s="6"/>
      <c r="B21" s="6" t="s">
        <v>26</v>
      </c>
      <c r="C21" s="6" t="s">
        <v>27</v>
      </c>
      <c r="D21" s="6" t="s">
        <v>28</v>
      </c>
      <c r="E21" s="6" t="s">
        <v>26</v>
      </c>
      <c r="F21" s="6" t="s">
        <v>27</v>
      </c>
      <c r="G21" s="6" t="s">
        <v>28</v>
      </c>
      <c r="H21" s="6" t="s">
        <v>29</v>
      </c>
      <c r="I21" s="6" t="s">
        <v>26</v>
      </c>
      <c r="J21" s="6" t="s">
        <v>27</v>
      </c>
      <c r="K21" s="6" t="s">
        <v>28</v>
      </c>
      <c r="L21" s="6" t="s">
        <v>26</v>
      </c>
      <c r="M21" s="6" t="s">
        <v>27</v>
      </c>
      <c r="N21" s="6" t="s">
        <v>28</v>
      </c>
      <c r="O21" s="6" t="s">
        <v>27</v>
      </c>
      <c r="P21" s="6" t="s">
        <v>30</v>
      </c>
      <c r="Q21" s="6" t="s">
        <v>31</v>
      </c>
      <c r="R21" s="6" t="s">
        <v>32</v>
      </c>
      <c r="S21" s="6" t="s">
        <v>33</v>
      </c>
      <c r="T21" s="6" t="s">
        <v>34</v>
      </c>
      <c r="U21" s="6" t="s">
        <v>35</v>
      </c>
      <c r="V21" s="6" t="s">
        <v>36</v>
      </c>
      <c r="W21" s="6" t="s">
        <v>37</v>
      </c>
      <c r="X21" s="6" t="s">
        <v>38</v>
      </c>
      <c r="Y21" s="6" t="s">
        <v>39</v>
      </c>
      <c r="Z21" s="6" t="s">
        <v>40</v>
      </c>
    </row>
    <row r="22" spans="1:26" ht="12.75">
      <c r="A22" s="6"/>
      <c r="B22" s="6" t="s">
        <v>41</v>
      </c>
      <c r="C22" s="6" t="s">
        <v>42</v>
      </c>
      <c r="D22" s="6" t="s">
        <v>43</v>
      </c>
      <c r="E22" s="6" t="s">
        <v>41</v>
      </c>
      <c r="F22" s="6" t="s">
        <v>42</v>
      </c>
      <c r="G22" s="6" t="s">
        <v>43</v>
      </c>
      <c r="H22" s="6" t="s">
        <v>31</v>
      </c>
      <c r="I22" s="6" t="s">
        <v>41</v>
      </c>
      <c r="J22" s="6" t="s">
        <v>42</v>
      </c>
      <c r="K22" s="6" t="s">
        <v>43</v>
      </c>
      <c r="L22" s="6" t="s">
        <v>41</v>
      </c>
      <c r="M22" s="6" t="s">
        <v>42</v>
      </c>
      <c r="N22" s="6" t="s">
        <v>43</v>
      </c>
      <c r="O22" s="6" t="s">
        <v>42</v>
      </c>
      <c r="P22" s="6" t="s">
        <v>43</v>
      </c>
      <c r="Q22" s="6" t="s">
        <v>31</v>
      </c>
      <c r="R22" s="6" t="s">
        <v>41</v>
      </c>
      <c r="S22" s="6" t="s">
        <v>42</v>
      </c>
      <c r="T22" s="6" t="s">
        <v>43</v>
      </c>
      <c r="U22" s="6" t="s">
        <v>41</v>
      </c>
      <c r="V22" s="6" t="s">
        <v>42</v>
      </c>
      <c r="W22" s="6" t="s">
        <v>43</v>
      </c>
      <c r="X22" s="6" t="s">
        <v>37</v>
      </c>
      <c r="Y22" s="6" t="s">
        <v>31</v>
      </c>
      <c r="Z22" s="6" t="s">
        <v>44</v>
      </c>
    </row>
    <row r="23" spans="1:26" ht="12.75">
      <c r="A23" s="6" t="s">
        <v>45</v>
      </c>
      <c r="B23" s="6" t="s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>
      <c r="A24" s="6" t="s">
        <v>46</v>
      </c>
      <c r="B24" s="7">
        <v>7.980844020843506</v>
      </c>
      <c r="C24" s="7">
        <v>77.61488342285156</v>
      </c>
      <c r="D24" s="7">
        <v>269.9720764160156</v>
      </c>
      <c r="E24" s="7">
        <v>5.210827827453613</v>
      </c>
      <c r="F24" s="7">
        <v>52.23572540283203</v>
      </c>
      <c r="G24" s="7">
        <v>263.578857421875</v>
      </c>
      <c r="H24" s="7">
        <v>6.870463848114014</v>
      </c>
      <c r="I24" s="6"/>
      <c r="J24" s="6"/>
      <c r="K24" s="6"/>
      <c r="L24" s="6"/>
      <c r="M24" s="6"/>
      <c r="N24" s="6"/>
      <c r="O24" s="7">
        <v>48.08782958984375</v>
      </c>
      <c r="P24" s="7">
        <v>0</v>
      </c>
      <c r="Q24" s="7">
        <v>0</v>
      </c>
      <c r="R24" s="6"/>
      <c r="S24" s="6"/>
      <c r="T24" s="6"/>
      <c r="U24" s="6"/>
      <c r="V24" s="6"/>
      <c r="W24" s="6"/>
      <c r="X24" s="6"/>
      <c r="Y24" s="6"/>
      <c r="Z24" s="7">
        <v>24</v>
      </c>
    </row>
    <row r="25" spans="1:26" ht="12.75">
      <c r="A25" s="6" t="s">
        <v>47</v>
      </c>
      <c r="B25" s="7">
        <v>7.989131450653076</v>
      </c>
      <c r="C25" s="7">
        <v>78.13018798828125</v>
      </c>
      <c r="D25" s="7">
        <v>282.3335266113281</v>
      </c>
      <c r="E25" s="7">
        <v>4.990183353424072</v>
      </c>
      <c r="F25" s="7">
        <v>52.96573257446289</v>
      </c>
      <c r="G25" s="7">
        <v>275.6345520019531</v>
      </c>
      <c r="H25" s="7">
        <v>7.126347064971924</v>
      </c>
      <c r="I25" s="6"/>
      <c r="J25" s="6"/>
      <c r="K25" s="6"/>
      <c r="L25" s="6"/>
      <c r="M25" s="6"/>
      <c r="N25" s="6"/>
      <c r="O25" s="7">
        <v>49.378562927246094</v>
      </c>
      <c r="P25" s="7">
        <v>0.009885814040899277</v>
      </c>
      <c r="Q25" s="7">
        <v>0.0004891188582405448</v>
      </c>
      <c r="R25" s="6"/>
      <c r="S25" s="6"/>
      <c r="T25" s="6"/>
      <c r="U25" s="6"/>
      <c r="V25" s="6"/>
      <c r="W25" s="6"/>
      <c r="X25" s="6"/>
      <c r="Y25" s="6"/>
      <c r="Z25" s="7">
        <v>24</v>
      </c>
    </row>
    <row r="26" spans="1:26" ht="12.75">
      <c r="A26" s="6" t="s">
        <v>48</v>
      </c>
      <c r="B26" s="7">
        <v>8.010072708129883</v>
      </c>
      <c r="C26" s="7">
        <v>79.01229858398438</v>
      </c>
      <c r="D26" s="7">
        <v>282.5068359375</v>
      </c>
      <c r="E26" s="7">
        <v>5.0109686851501465</v>
      </c>
      <c r="F26" s="7">
        <v>53.29214096069336</v>
      </c>
      <c r="G26" s="7">
        <v>275.7301025390625</v>
      </c>
      <c r="H26" s="7">
        <v>7.28796911239624</v>
      </c>
      <c r="I26" s="6"/>
      <c r="J26" s="6"/>
      <c r="K26" s="6"/>
      <c r="L26" s="6"/>
      <c r="M26" s="6"/>
      <c r="N26" s="6"/>
      <c r="O26" s="7">
        <v>50.954345703125</v>
      </c>
      <c r="P26" s="7">
        <v>0.00987866707146168</v>
      </c>
      <c r="Q26" s="7">
        <v>0.0005043246201239526</v>
      </c>
      <c r="R26" s="6"/>
      <c r="S26" s="6"/>
      <c r="T26" s="6"/>
      <c r="U26" s="6"/>
      <c r="V26" s="6"/>
      <c r="W26" s="6"/>
      <c r="X26" s="6"/>
      <c r="Y26" s="6"/>
      <c r="Z26" s="7">
        <v>24</v>
      </c>
    </row>
    <row r="27" spans="1:26" ht="12.75">
      <c r="A27" s="6" t="s">
        <v>49</v>
      </c>
      <c r="B27" s="7">
        <v>8.117402076721191</v>
      </c>
      <c r="C27" s="7">
        <v>79.90116882324219</v>
      </c>
      <c r="D27" s="7">
        <v>286.8399353027344</v>
      </c>
      <c r="E27" s="7">
        <v>5.024332046508789</v>
      </c>
      <c r="F27" s="7">
        <v>53.33488845825195</v>
      </c>
      <c r="G27" s="7">
        <v>279.9825439453125</v>
      </c>
      <c r="H27" s="7">
        <v>7.644892692565918</v>
      </c>
      <c r="I27" s="6"/>
      <c r="J27" s="6"/>
      <c r="K27" s="6"/>
      <c r="L27" s="6"/>
      <c r="M27" s="6"/>
      <c r="N27" s="6"/>
      <c r="O27" s="7">
        <v>49.40046310424805</v>
      </c>
      <c r="P27" s="7">
        <v>0.019771423190832138</v>
      </c>
      <c r="Q27" s="7">
        <v>0.0009786614682525396</v>
      </c>
      <c r="R27" s="6"/>
      <c r="S27" s="6"/>
      <c r="T27" s="6"/>
      <c r="U27" s="6"/>
      <c r="V27" s="6"/>
      <c r="W27" s="6"/>
      <c r="X27" s="6"/>
      <c r="Y27" s="6"/>
      <c r="Z27" s="7">
        <v>24</v>
      </c>
    </row>
    <row r="28" spans="1:26" ht="12.75">
      <c r="A28" s="6" t="s">
        <v>50</v>
      </c>
      <c r="B28" s="7">
        <v>8.137715339660645</v>
      </c>
      <c r="C28" s="7">
        <v>75.23011016845703</v>
      </c>
      <c r="D28" s="7">
        <v>291.5592346191406</v>
      </c>
      <c r="E28" s="7">
        <v>4.951463222503662</v>
      </c>
      <c r="F28" s="7">
        <v>51.648292541503906</v>
      </c>
      <c r="G28" s="7">
        <v>284.786865234375</v>
      </c>
      <c r="H28" s="7">
        <v>6.897965908050537</v>
      </c>
      <c r="I28" s="6"/>
      <c r="J28" s="6"/>
      <c r="K28" s="6"/>
      <c r="L28" s="6"/>
      <c r="M28" s="6"/>
      <c r="N28" s="6"/>
      <c r="O28" s="7">
        <v>49.2655143737793</v>
      </c>
      <c r="P28" s="7">
        <v>0.019772641360759735</v>
      </c>
      <c r="Q28" s="7">
        <v>0.0009760551038198173</v>
      </c>
      <c r="R28" s="6"/>
      <c r="S28" s="6"/>
      <c r="T28" s="6"/>
      <c r="U28" s="6"/>
      <c r="V28" s="6"/>
      <c r="W28" s="6"/>
      <c r="X28" s="6"/>
      <c r="Y28" s="6"/>
      <c r="Z28" s="7">
        <v>24</v>
      </c>
    </row>
    <row r="29" spans="1:26" ht="12.75">
      <c r="A29" s="6" t="s">
        <v>51</v>
      </c>
      <c r="B29" s="7">
        <v>8.197908401489258</v>
      </c>
      <c r="C29" s="7">
        <v>75.2844467163086</v>
      </c>
      <c r="D29" s="7">
        <v>287.82855224609375</v>
      </c>
      <c r="E29" s="7">
        <v>5.093987941741943</v>
      </c>
      <c r="F29" s="7">
        <v>51.7271728515625</v>
      </c>
      <c r="G29" s="7">
        <v>281.178955078125</v>
      </c>
      <c r="H29" s="7">
        <v>6.802112102508545</v>
      </c>
      <c r="I29" s="6"/>
      <c r="J29" s="6"/>
      <c r="K29" s="6"/>
      <c r="L29" s="6"/>
      <c r="M29" s="6"/>
      <c r="N29" s="6"/>
      <c r="O29" s="7">
        <v>47.0235481262207</v>
      </c>
      <c r="P29" s="7">
        <v>0.01979236677289009</v>
      </c>
      <c r="Q29" s="7">
        <v>0.0009326860308647156</v>
      </c>
      <c r="R29" s="6"/>
      <c r="S29" s="6"/>
      <c r="T29" s="6"/>
      <c r="U29" s="6"/>
      <c r="V29" s="6"/>
      <c r="W29" s="6"/>
      <c r="X29" s="6"/>
      <c r="Y29" s="6"/>
      <c r="Z29" s="7">
        <v>24</v>
      </c>
    </row>
    <row r="30" spans="1:26" ht="12.75">
      <c r="A30" s="6" t="s">
        <v>52</v>
      </c>
      <c r="B30" s="7">
        <v>8.154804229736328</v>
      </c>
      <c r="C30" s="7">
        <v>75.78899383544922</v>
      </c>
      <c r="D30" s="7">
        <v>285.20428466796875</v>
      </c>
      <c r="E30" s="7">
        <v>5.101933002471924</v>
      </c>
      <c r="F30" s="7">
        <v>51.730167388916016</v>
      </c>
      <c r="G30" s="7">
        <v>278.6471252441406</v>
      </c>
      <c r="H30" s="7">
        <v>6.883316516876221</v>
      </c>
      <c r="I30" s="6"/>
      <c r="J30" s="6"/>
      <c r="K30" s="6"/>
      <c r="L30" s="6"/>
      <c r="M30" s="6"/>
      <c r="N30" s="6"/>
      <c r="O30" s="7">
        <v>48.394065856933594</v>
      </c>
      <c r="P30" s="7">
        <v>0.009890195913612844</v>
      </c>
      <c r="Q30" s="7">
        <v>0.0004796024295501411</v>
      </c>
      <c r="R30" s="6"/>
      <c r="S30" s="6"/>
      <c r="T30" s="6"/>
      <c r="U30" s="6"/>
      <c r="V30" s="6"/>
      <c r="W30" s="6"/>
      <c r="X30" s="6"/>
      <c r="Y30" s="6"/>
      <c r="Z30" s="7">
        <v>24</v>
      </c>
    </row>
    <row r="31" spans="1:26" ht="12.75">
      <c r="A31" s="6" t="s">
        <v>53</v>
      </c>
      <c r="B31" s="7">
        <v>8.04687786102295</v>
      </c>
      <c r="C31" s="7">
        <v>74.48431396484375</v>
      </c>
      <c r="D31" s="7">
        <v>281.7633056640625</v>
      </c>
      <c r="E31" s="7">
        <v>5.066760063171387</v>
      </c>
      <c r="F31" s="7">
        <v>51.1553955078125</v>
      </c>
      <c r="G31" s="7">
        <v>275.296630859375</v>
      </c>
      <c r="H31" s="7">
        <v>6.593261241912842</v>
      </c>
      <c r="I31" s="6"/>
      <c r="J31" s="6"/>
      <c r="K31" s="6"/>
      <c r="L31" s="6"/>
      <c r="M31" s="6"/>
      <c r="N31" s="6"/>
      <c r="O31" s="7">
        <v>46.95795440673828</v>
      </c>
      <c r="P31" s="7">
        <v>0.009896470233798029</v>
      </c>
      <c r="Q31" s="7">
        <v>0.00046570858103223145</v>
      </c>
      <c r="R31" s="6"/>
      <c r="S31" s="6"/>
      <c r="T31" s="6"/>
      <c r="U31" s="6"/>
      <c r="V31" s="6"/>
      <c r="W31" s="6"/>
      <c r="X31" s="6"/>
      <c r="Y31" s="6"/>
      <c r="Z31" s="7">
        <v>24</v>
      </c>
    </row>
    <row r="32" spans="1:26" ht="12.75">
      <c r="A32" s="6" t="s">
        <v>54</v>
      </c>
      <c r="B32" s="7">
        <v>7.717801570892334</v>
      </c>
      <c r="C32" s="7">
        <v>74.09902954101562</v>
      </c>
      <c r="D32" s="7">
        <v>269.8531799316406</v>
      </c>
      <c r="E32" s="7">
        <v>4.943159580230713</v>
      </c>
      <c r="F32" s="7">
        <v>50.720516204833984</v>
      </c>
      <c r="G32" s="7">
        <v>263.41632080078125</v>
      </c>
      <c r="H32" s="7">
        <v>6.327404975891113</v>
      </c>
      <c r="I32" s="6"/>
      <c r="J32" s="6"/>
      <c r="K32" s="6"/>
      <c r="L32" s="6"/>
      <c r="M32" s="6"/>
      <c r="N32" s="6"/>
      <c r="O32" s="7">
        <v>46.53899002075195</v>
      </c>
      <c r="P32" s="7">
        <v>0.019796505570411682</v>
      </c>
      <c r="Q32" s="7">
        <v>0.000923287938348949</v>
      </c>
      <c r="R32" s="6"/>
      <c r="S32" s="6"/>
      <c r="T32" s="6"/>
      <c r="U32" s="6"/>
      <c r="V32" s="6"/>
      <c r="W32" s="6"/>
      <c r="X32" s="6"/>
      <c r="Y32" s="6"/>
      <c r="Z32" s="7">
        <v>24</v>
      </c>
    </row>
    <row r="33" spans="1:26" ht="12.75">
      <c r="A33" s="6" t="s">
        <v>55</v>
      </c>
      <c r="B33" s="7">
        <v>7.3461833000183105</v>
      </c>
      <c r="C33" s="7">
        <v>74.38021850585938</v>
      </c>
      <c r="D33" s="7">
        <v>246.35081481933594</v>
      </c>
      <c r="E33" s="7">
        <v>5.050689697265625</v>
      </c>
      <c r="F33" s="7">
        <v>49.60094451904297</v>
      </c>
      <c r="G33" s="7">
        <v>240.33547973632812</v>
      </c>
      <c r="H33" s="7">
        <v>6.118125915527344</v>
      </c>
      <c r="I33" s="6"/>
      <c r="J33" s="6"/>
      <c r="K33" s="6"/>
      <c r="L33" s="6"/>
      <c r="M33" s="6"/>
      <c r="N33" s="6"/>
      <c r="O33" s="7">
        <v>46.644561767578125</v>
      </c>
      <c r="P33" s="7">
        <v>0</v>
      </c>
      <c r="Q33" s="7">
        <v>0</v>
      </c>
      <c r="R33" s="6"/>
      <c r="S33" s="6"/>
      <c r="T33" s="6"/>
      <c r="U33" s="6"/>
      <c r="V33" s="6"/>
      <c r="W33" s="6"/>
      <c r="X33" s="6"/>
      <c r="Y33" s="6"/>
      <c r="Z33" s="7">
        <v>24</v>
      </c>
    </row>
    <row r="34" spans="1:26" ht="12.75">
      <c r="A34" s="6" t="s">
        <v>56</v>
      </c>
      <c r="B34" s="7">
        <v>7.35872220993042</v>
      </c>
      <c r="C34" s="7">
        <v>74.0864028930664</v>
      </c>
      <c r="D34" s="7">
        <v>241.62387084960938</v>
      </c>
      <c r="E34" s="7">
        <v>5.154911041259766</v>
      </c>
      <c r="F34" s="7">
        <v>49.16768264770508</v>
      </c>
      <c r="G34" s="7">
        <v>235.69789123535156</v>
      </c>
      <c r="H34" s="7">
        <v>6.034733772277832</v>
      </c>
      <c r="I34" s="6"/>
      <c r="J34" s="6"/>
      <c r="K34" s="6"/>
      <c r="L34" s="6"/>
      <c r="M34" s="6"/>
      <c r="N34" s="6"/>
      <c r="O34" s="7">
        <v>46.5865364074707</v>
      </c>
      <c r="P34" s="7">
        <v>0.019796011969447136</v>
      </c>
      <c r="Q34" s="7">
        <v>0.0009241953957825899</v>
      </c>
      <c r="R34" s="6"/>
      <c r="S34" s="6"/>
      <c r="T34" s="6"/>
      <c r="U34" s="6"/>
      <c r="V34" s="6"/>
      <c r="W34" s="6"/>
      <c r="X34" s="6"/>
      <c r="Y34" s="6"/>
      <c r="Z34" s="7">
        <v>24</v>
      </c>
    </row>
    <row r="35" spans="1:26" ht="12.75">
      <c r="A35" s="6" t="s">
        <v>57</v>
      </c>
      <c r="B35" s="7">
        <v>7.159075736999512</v>
      </c>
      <c r="C35" s="7">
        <v>74.22140502929688</v>
      </c>
      <c r="D35" s="7">
        <v>240.07992553710938</v>
      </c>
      <c r="E35" s="7">
        <v>4.97168493270874</v>
      </c>
      <c r="F35" s="7">
        <v>48.429691314697266</v>
      </c>
      <c r="G35" s="7">
        <v>234.16690063476562</v>
      </c>
      <c r="H35" s="7">
        <v>6.206057071685791</v>
      </c>
      <c r="I35" s="6"/>
      <c r="J35" s="6"/>
      <c r="K35" s="6"/>
      <c r="L35" s="6"/>
      <c r="M35" s="6"/>
      <c r="N35" s="6"/>
      <c r="O35" s="7">
        <v>45.602577209472656</v>
      </c>
      <c r="P35" s="7">
        <v>0.009902261197566986</v>
      </c>
      <c r="Q35" s="7">
        <v>0.0004525651747826487</v>
      </c>
      <c r="R35" s="6"/>
      <c r="S35" s="6"/>
      <c r="T35" s="6"/>
      <c r="U35" s="6"/>
      <c r="V35" s="6"/>
      <c r="W35" s="6"/>
      <c r="X35" s="6"/>
      <c r="Y35" s="6"/>
      <c r="Z35" s="7">
        <v>24</v>
      </c>
    </row>
    <row r="36" spans="1:26" ht="12.75">
      <c r="A36" s="6" t="s">
        <v>58</v>
      </c>
      <c r="B36" s="7">
        <v>7.318350315093994</v>
      </c>
      <c r="C36" s="7">
        <v>74.24832153320312</v>
      </c>
      <c r="D36" s="7">
        <v>237.3166961669922</v>
      </c>
      <c r="E36" s="7">
        <v>5.1835432052612305</v>
      </c>
      <c r="F36" s="7">
        <v>48.514888763427734</v>
      </c>
      <c r="G36" s="7">
        <v>231.44300842285156</v>
      </c>
      <c r="H36" s="7">
        <v>6.120040416717529</v>
      </c>
      <c r="I36" s="6"/>
      <c r="J36" s="6"/>
      <c r="K36" s="6"/>
      <c r="L36" s="6"/>
      <c r="M36" s="6"/>
      <c r="N36" s="6"/>
      <c r="O36" s="7">
        <v>47.05998992919922</v>
      </c>
      <c r="P36" s="7">
        <v>0.009896028786897661</v>
      </c>
      <c r="Q36" s="7">
        <v>0.0004666960739996284</v>
      </c>
      <c r="R36" s="6"/>
      <c r="S36" s="6"/>
      <c r="T36" s="6"/>
      <c r="U36" s="6"/>
      <c r="V36" s="6"/>
      <c r="W36" s="6"/>
      <c r="X36" s="6"/>
      <c r="Y36" s="6"/>
      <c r="Z36" s="7">
        <v>24</v>
      </c>
    </row>
    <row r="37" spans="1:26" ht="12.75">
      <c r="A37" s="6" t="s">
        <v>59</v>
      </c>
      <c r="B37" s="7">
        <v>7.276462554931641</v>
      </c>
      <c r="C37" s="7">
        <v>74.00881958007812</v>
      </c>
      <c r="D37" s="7">
        <v>235.39920043945312</v>
      </c>
      <c r="E37" s="7">
        <v>5.170013904571533</v>
      </c>
      <c r="F37" s="7">
        <v>48.479774475097656</v>
      </c>
      <c r="G37" s="7">
        <v>229.57525634765625</v>
      </c>
      <c r="H37" s="7">
        <v>6.0230536460876465</v>
      </c>
      <c r="I37" s="6"/>
      <c r="J37" s="6"/>
      <c r="K37" s="6"/>
      <c r="L37" s="6"/>
      <c r="M37" s="6"/>
      <c r="N37" s="6"/>
      <c r="O37" s="7">
        <v>42.886192321777344</v>
      </c>
      <c r="P37" s="7">
        <v>0.019826959818601612</v>
      </c>
      <c r="Q37" s="7">
        <v>0.0008523627766408026</v>
      </c>
      <c r="R37" s="6"/>
      <c r="S37" s="6"/>
      <c r="T37" s="6"/>
      <c r="U37" s="6"/>
      <c r="V37" s="6"/>
      <c r="W37" s="6"/>
      <c r="X37" s="6"/>
      <c r="Y37" s="6"/>
      <c r="Z37" s="7">
        <v>24</v>
      </c>
    </row>
    <row r="38" spans="1:26" ht="12.75">
      <c r="A38" s="6" t="s">
        <v>60</v>
      </c>
      <c r="B38" s="7">
        <v>7.341646671295166</v>
      </c>
      <c r="C38" s="7">
        <v>77.35582733154297</v>
      </c>
      <c r="D38" s="7">
        <v>244.54405212402344</v>
      </c>
      <c r="E38" s="7">
        <v>5.080801486968994</v>
      </c>
      <c r="F38" s="7">
        <v>51.0272102355957</v>
      </c>
      <c r="G38" s="7">
        <v>238.6050262451172</v>
      </c>
      <c r="H38" s="7">
        <v>6.453895092010498</v>
      </c>
      <c r="I38" s="6"/>
      <c r="J38" s="6"/>
      <c r="K38" s="6"/>
      <c r="L38" s="6"/>
      <c r="M38" s="6"/>
      <c r="N38" s="6"/>
      <c r="O38" s="7">
        <v>45.937721252441406</v>
      </c>
      <c r="P38" s="7">
        <v>0.009900841861963272</v>
      </c>
      <c r="Q38" s="7">
        <v>0.00045581793528981507</v>
      </c>
      <c r="R38" s="6"/>
      <c r="S38" s="6"/>
      <c r="T38" s="6"/>
      <c r="U38" s="6"/>
      <c r="V38" s="6"/>
      <c r="W38" s="6"/>
      <c r="X38" s="6"/>
      <c r="Y38" s="6"/>
      <c r="Z38" s="7">
        <v>24</v>
      </c>
    </row>
    <row r="39" spans="1:26" ht="12.75">
      <c r="A39" s="6" t="s">
        <v>61</v>
      </c>
      <c r="B39" s="7">
        <v>7.088715553283691</v>
      </c>
      <c r="C39" s="7">
        <v>79.28287506103516</v>
      </c>
      <c r="D39" s="7">
        <v>240.5688018798828</v>
      </c>
      <c r="E39" s="7">
        <v>4.894530296325684</v>
      </c>
      <c r="F39" s="7">
        <v>51.77145004272461</v>
      </c>
      <c r="G39" s="7">
        <v>234.39511108398438</v>
      </c>
      <c r="H39" s="7">
        <v>6.638723373413086</v>
      </c>
      <c r="I39" s="6"/>
      <c r="J39" s="6"/>
      <c r="K39" s="6"/>
      <c r="L39" s="6"/>
      <c r="M39" s="6"/>
      <c r="N39" s="6"/>
      <c r="O39" s="7">
        <v>49.90550994873047</v>
      </c>
      <c r="P39" s="7">
        <v>0.09883417934179306</v>
      </c>
      <c r="Q39" s="7">
        <v>0.004942014813423158</v>
      </c>
      <c r="R39" s="6"/>
      <c r="S39" s="6"/>
      <c r="T39" s="6"/>
      <c r="U39" s="6"/>
      <c r="V39" s="6"/>
      <c r="W39" s="6"/>
      <c r="X39" s="6"/>
      <c r="Y39" s="6"/>
      <c r="Z39" s="7">
        <v>24</v>
      </c>
    </row>
    <row r="40" spans="1:26" ht="12.75">
      <c r="A40" s="6" t="s">
        <v>62</v>
      </c>
      <c r="B40" s="7">
        <v>7.201688289642334</v>
      </c>
      <c r="C40" s="7">
        <v>79.51841735839844</v>
      </c>
      <c r="D40" s="7">
        <v>243.04254150390625</v>
      </c>
      <c r="E40" s="7">
        <v>4.965392112731934</v>
      </c>
      <c r="F40" s="7">
        <v>51.65303421020508</v>
      </c>
      <c r="G40" s="7">
        <v>236.92489624023438</v>
      </c>
      <c r="H40" s="7">
        <v>6.788651943206787</v>
      </c>
      <c r="I40" s="6"/>
      <c r="J40" s="6"/>
      <c r="K40" s="6"/>
      <c r="L40" s="6"/>
      <c r="M40" s="6"/>
      <c r="N40" s="6"/>
      <c r="O40" s="7">
        <v>49.32020568847656</v>
      </c>
      <c r="P40" s="7">
        <v>0.009886075742542745</v>
      </c>
      <c r="Q40" s="7">
        <v>0.0004885553498752415</v>
      </c>
      <c r="R40" s="6"/>
      <c r="S40" s="6"/>
      <c r="T40" s="6"/>
      <c r="U40" s="6"/>
      <c r="V40" s="6"/>
      <c r="W40" s="6"/>
      <c r="X40" s="6"/>
      <c r="Y40" s="6"/>
      <c r="Z40" s="7">
        <v>24</v>
      </c>
    </row>
    <row r="41" spans="1:26" ht="12.75">
      <c r="A41" s="6" t="s">
        <v>63</v>
      </c>
      <c r="B41" s="7">
        <v>7.031703472137451</v>
      </c>
      <c r="C41" s="7">
        <v>78.7513198852539</v>
      </c>
      <c r="D41" s="7">
        <v>234.08274841308594</v>
      </c>
      <c r="E41" s="7">
        <v>4.957849979400635</v>
      </c>
      <c r="F41" s="7">
        <v>50.01937484741211</v>
      </c>
      <c r="G41" s="7">
        <v>228.1501007080078</v>
      </c>
      <c r="H41" s="7">
        <v>6.741265773773193</v>
      </c>
      <c r="I41" s="6"/>
      <c r="J41" s="6"/>
      <c r="K41" s="6"/>
      <c r="L41" s="6"/>
      <c r="M41" s="6"/>
      <c r="N41" s="6"/>
      <c r="O41" s="7">
        <v>47.571048736572266</v>
      </c>
      <c r="P41" s="7">
        <v>0.029680857434868813</v>
      </c>
      <c r="Q41" s="7">
        <v>0.0014148317277431488</v>
      </c>
      <c r="R41" s="6"/>
      <c r="S41" s="6"/>
      <c r="T41" s="6"/>
      <c r="U41" s="6"/>
      <c r="V41" s="6"/>
      <c r="W41" s="6"/>
      <c r="X41" s="6"/>
      <c r="Y41" s="6"/>
      <c r="Z41" s="7">
        <v>24</v>
      </c>
    </row>
    <row r="42" spans="1:26" ht="12.75">
      <c r="A42" s="6" t="s">
        <v>64</v>
      </c>
      <c r="B42" s="7">
        <v>7.265380859375</v>
      </c>
      <c r="C42" s="7">
        <v>78.96955108642578</v>
      </c>
      <c r="D42" s="7">
        <v>310.032470703125</v>
      </c>
      <c r="E42" s="7">
        <v>5.032932758331299</v>
      </c>
      <c r="F42" s="7">
        <v>52.299163818359375</v>
      </c>
      <c r="G42" s="7">
        <v>291.8031311035156</v>
      </c>
      <c r="H42" s="7">
        <v>8.3212251663208</v>
      </c>
      <c r="I42" s="6"/>
      <c r="J42" s="6"/>
      <c r="K42" s="6"/>
      <c r="L42" s="6"/>
      <c r="M42" s="6"/>
      <c r="N42" s="6"/>
      <c r="O42" s="7">
        <v>50.07966232299805</v>
      </c>
      <c r="P42" s="7">
        <v>0.09882576763629913</v>
      </c>
      <c r="Q42" s="7">
        <v>0.004958740901201963</v>
      </c>
      <c r="R42" s="6"/>
      <c r="S42" s="6"/>
      <c r="T42" s="6"/>
      <c r="U42" s="6"/>
      <c r="V42" s="6"/>
      <c r="W42" s="6"/>
      <c r="X42" s="6"/>
      <c r="Y42" s="6"/>
      <c r="Z42" s="7">
        <v>24</v>
      </c>
    </row>
    <row r="43" spans="1:26" ht="12.75">
      <c r="A43" s="6" t="s">
        <v>65</v>
      </c>
      <c r="B43" s="7">
        <v>7.373640060424805</v>
      </c>
      <c r="C43" s="7">
        <v>79.81812286376953</v>
      </c>
      <c r="D43" s="7">
        <v>367.09320068359375</v>
      </c>
      <c r="E43" s="7">
        <v>5.107304096221924</v>
      </c>
      <c r="F43" s="7">
        <v>53.07997131347656</v>
      </c>
      <c r="G43" s="7">
        <v>359.1291198730469</v>
      </c>
      <c r="H43" s="7">
        <v>9.842605590820312</v>
      </c>
      <c r="I43" s="6"/>
      <c r="J43" s="6"/>
      <c r="K43" s="6"/>
      <c r="L43" s="6"/>
      <c r="M43" s="6"/>
      <c r="N43" s="6"/>
      <c r="O43" s="7">
        <v>51.20012283325195</v>
      </c>
      <c r="P43" s="7">
        <v>0.08889764547348022</v>
      </c>
      <c r="Q43" s="7">
        <v>0.004560200497508049</v>
      </c>
      <c r="R43" s="6"/>
      <c r="S43" s="6"/>
      <c r="T43" s="6"/>
      <c r="U43" s="6"/>
      <c r="V43" s="6"/>
      <c r="W43" s="6"/>
      <c r="X43" s="6"/>
      <c r="Y43" s="6"/>
      <c r="Z43" s="7">
        <v>24</v>
      </c>
    </row>
    <row r="44" spans="1:26" ht="12.75">
      <c r="A44" s="6" t="s">
        <v>66</v>
      </c>
      <c r="B44" s="7">
        <v>7.4010419845581055</v>
      </c>
      <c r="C44" s="7">
        <v>79.21354675292969</v>
      </c>
      <c r="D44" s="7">
        <v>351.5466003417969</v>
      </c>
      <c r="E44" s="7">
        <v>5.070069789886475</v>
      </c>
      <c r="F44" s="7">
        <v>52.40410232543945</v>
      </c>
      <c r="G44" s="7">
        <v>344.1600036621094</v>
      </c>
      <c r="H44" s="7">
        <v>9.450053215026855</v>
      </c>
      <c r="I44" s="6"/>
      <c r="J44" s="6"/>
      <c r="K44" s="6"/>
      <c r="L44" s="6"/>
      <c r="M44" s="6"/>
      <c r="N44" s="6"/>
      <c r="O44" s="7">
        <v>50.671085357666016</v>
      </c>
      <c r="P44" s="7">
        <v>0.06915933638811111</v>
      </c>
      <c r="Q44" s="7">
        <v>0.0035110760945826773</v>
      </c>
      <c r="R44" s="6"/>
      <c r="S44" s="6"/>
      <c r="T44" s="6"/>
      <c r="U44" s="6"/>
      <c r="V44" s="6"/>
      <c r="W44" s="6"/>
      <c r="X44" s="6"/>
      <c r="Y44" s="6"/>
      <c r="Z44" s="7">
        <v>24</v>
      </c>
    </row>
    <row r="45" spans="1:26" ht="12.75">
      <c r="A45" s="6" t="s">
        <v>67</v>
      </c>
      <c r="B45" s="7">
        <v>7.222708702087402</v>
      </c>
      <c r="C45" s="7">
        <v>78.27300262451172</v>
      </c>
      <c r="D45" s="7">
        <v>342.0317687988281</v>
      </c>
      <c r="E45" s="7">
        <v>4.760404109954834</v>
      </c>
      <c r="F45" s="7">
        <v>52.34209442138672</v>
      </c>
      <c r="G45" s="7">
        <v>334.8868408203125</v>
      </c>
      <c r="H45" s="7">
        <v>8.893811225891113</v>
      </c>
      <c r="I45" s="6"/>
      <c r="J45" s="6"/>
      <c r="K45" s="6"/>
      <c r="L45" s="6"/>
      <c r="M45" s="6"/>
      <c r="N45" s="6"/>
      <c r="O45" s="7">
        <v>51.2402458190918</v>
      </c>
      <c r="P45" s="7">
        <v>0.059264004230499275</v>
      </c>
      <c r="Q45" s="7">
        <v>0.003042456693947315</v>
      </c>
      <c r="R45" s="6"/>
      <c r="S45" s="6"/>
      <c r="T45" s="6"/>
      <c r="U45" s="6"/>
      <c r="V45" s="6"/>
      <c r="W45" s="6"/>
      <c r="X45" s="6"/>
      <c r="Y45" s="6"/>
      <c r="Z45" s="7">
        <v>24</v>
      </c>
    </row>
    <row r="46" spans="1:26" ht="12.75">
      <c r="A46" s="6" t="s">
        <v>68</v>
      </c>
      <c r="B46" s="7">
        <v>7.308175086975098</v>
      </c>
      <c r="C46" s="7">
        <v>81.23699951171875</v>
      </c>
      <c r="D46" s="7">
        <v>318.60638427734375</v>
      </c>
      <c r="E46" s="7">
        <v>4.863659381866455</v>
      </c>
      <c r="F46" s="7">
        <v>52.741851806640625</v>
      </c>
      <c r="G46" s="7">
        <v>311.8872375488281</v>
      </c>
      <c r="H46" s="7">
        <v>9.103626251220703</v>
      </c>
      <c r="I46" s="6"/>
      <c r="J46" s="6"/>
      <c r="K46" s="6"/>
      <c r="L46" s="6"/>
      <c r="M46" s="6"/>
      <c r="N46" s="6"/>
      <c r="O46" s="7">
        <v>51.212928771972656</v>
      </c>
      <c r="P46" s="7">
        <v>0.06914227455854416</v>
      </c>
      <c r="Q46" s="7">
        <v>0.0035477005876600742</v>
      </c>
      <c r="R46" s="6"/>
      <c r="S46" s="6"/>
      <c r="T46" s="6"/>
      <c r="U46" s="6"/>
      <c r="V46" s="6"/>
      <c r="W46" s="6"/>
      <c r="X46" s="6"/>
      <c r="Y46" s="6"/>
      <c r="Z46" s="7">
        <v>24</v>
      </c>
    </row>
    <row r="47" spans="1:26" ht="12.75">
      <c r="A47" s="6" t="s">
        <v>69</v>
      </c>
      <c r="B47" s="7">
        <v>7.470236778259277</v>
      </c>
      <c r="C47" s="7">
        <v>81.5715560913086</v>
      </c>
      <c r="D47" s="7">
        <v>312.68505859375</v>
      </c>
      <c r="E47" s="7">
        <v>4.962621688842773</v>
      </c>
      <c r="F47" s="7">
        <v>52.401206970214844</v>
      </c>
      <c r="G47" s="7">
        <v>306.0555419921875</v>
      </c>
      <c r="H47" s="7">
        <v>9.144853591918945</v>
      </c>
      <c r="I47" s="6"/>
      <c r="J47" s="6"/>
      <c r="K47" s="6"/>
      <c r="L47" s="6"/>
      <c r="M47" s="6"/>
      <c r="N47" s="6"/>
      <c r="O47" s="7">
        <v>51.23184585571289</v>
      </c>
      <c r="P47" s="7">
        <v>0.03950938582420349</v>
      </c>
      <c r="Q47" s="7">
        <v>0.002027955837547779</v>
      </c>
      <c r="R47" s="6"/>
      <c r="S47" s="6"/>
      <c r="T47" s="6"/>
      <c r="U47" s="6"/>
      <c r="V47" s="6"/>
      <c r="W47" s="6"/>
      <c r="X47" s="6"/>
      <c r="Y47" s="6"/>
      <c r="Z47" s="7">
        <v>24</v>
      </c>
    </row>
    <row r="48" spans="1:26" ht="12.75">
      <c r="A48" s="6" t="s">
        <v>70</v>
      </c>
      <c r="B48" s="7">
        <v>7.456808090209961</v>
      </c>
      <c r="C48" s="7">
        <v>81.78156280517578</v>
      </c>
      <c r="D48" s="7">
        <v>301.7284240722656</v>
      </c>
      <c r="E48" s="7">
        <v>4.901522159576416</v>
      </c>
      <c r="F48" s="7">
        <v>51.66128921508789</v>
      </c>
      <c r="G48" s="7">
        <v>295.2782897949219</v>
      </c>
      <c r="H48" s="7">
        <v>9.110654830932617</v>
      </c>
      <c r="I48" s="6"/>
      <c r="J48" s="6"/>
      <c r="K48" s="6"/>
      <c r="L48" s="6"/>
      <c r="M48" s="6"/>
      <c r="N48" s="6"/>
      <c r="O48" s="7">
        <v>50.34144592285156</v>
      </c>
      <c r="P48" s="7">
        <v>0.019762929528951645</v>
      </c>
      <c r="Q48" s="7">
        <v>0.0009968261001631618</v>
      </c>
      <c r="R48" s="6"/>
      <c r="S48" s="6"/>
      <c r="T48" s="6"/>
      <c r="U48" s="6"/>
      <c r="V48" s="6"/>
      <c r="W48" s="6"/>
      <c r="X48" s="6"/>
      <c r="Y48" s="6"/>
      <c r="Z48" s="7">
        <v>24</v>
      </c>
    </row>
    <row r="49" spans="1:26" ht="12.75">
      <c r="A49" s="6" t="s">
        <v>71</v>
      </c>
      <c r="B49" s="7">
        <v>7.40980863571167</v>
      </c>
      <c r="C49" s="7">
        <v>80.0974349975586</v>
      </c>
      <c r="D49" s="7">
        <v>303.5724182128906</v>
      </c>
      <c r="E49" s="7">
        <v>4.776810646057129</v>
      </c>
      <c r="F49" s="7">
        <v>52.07353210449219</v>
      </c>
      <c r="G49" s="7">
        <v>297.1358337402344</v>
      </c>
      <c r="H49" s="7">
        <v>8.529297828674316</v>
      </c>
      <c r="I49" s="6"/>
      <c r="J49" s="6"/>
      <c r="K49" s="6"/>
      <c r="L49" s="6"/>
      <c r="M49" s="6"/>
      <c r="N49" s="6"/>
      <c r="O49" s="7">
        <v>49.29110336303711</v>
      </c>
      <c r="P49" s="7">
        <v>0.019772380590438846</v>
      </c>
      <c r="Q49" s="7">
        <v>0.0009765391005203128</v>
      </c>
      <c r="R49" s="6"/>
      <c r="S49" s="6"/>
      <c r="T49" s="6"/>
      <c r="U49" s="6"/>
      <c r="V49" s="6"/>
      <c r="W49" s="6"/>
      <c r="X49" s="6"/>
      <c r="Y49" s="6"/>
      <c r="Z49" s="7">
        <v>24</v>
      </c>
    </row>
    <row r="50" spans="1:26" ht="12.75">
      <c r="A50" s="6" t="s">
        <v>72</v>
      </c>
      <c r="B50" s="7">
        <v>7.594505786895752</v>
      </c>
      <c r="C50" s="7">
        <v>78.7846908569336</v>
      </c>
      <c r="D50" s="7">
        <v>296.2599182128906</v>
      </c>
      <c r="E50" s="7">
        <v>4.863275051116943</v>
      </c>
      <c r="F50" s="7">
        <v>51.55149841308594</v>
      </c>
      <c r="G50" s="7">
        <v>289.9317932128906</v>
      </c>
      <c r="H50" s="7">
        <v>8.08989143371582</v>
      </c>
      <c r="I50" s="6"/>
      <c r="J50" s="6"/>
      <c r="K50" s="6"/>
      <c r="L50" s="6"/>
      <c r="M50" s="6"/>
      <c r="N50" s="6"/>
      <c r="O50" s="7">
        <v>49.276451110839844</v>
      </c>
      <c r="P50" s="7">
        <v>0.029658813029527668</v>
      </c>
      <c r="Q50" s="7">
        <v>0.0014643969479948282</v>
      </c>
      <c r="R50" s="6"/>
      <c r="S50" s="6"/>
      <c r="T50" s="6"/>
      <c r="U50" s="6"/>
      <c r="V50" s="6"/>
      <c r="W50" s="6"/>
      <c r="X50" s="6"/>
      <c r="Y50" s="6"/>
      <c r="Z50" s="7">
        <v>24</v>
      </c>
    </row>
    <row r="51" spans="1:26" ht="12.75">
      <c r="A51" s="6" t="s">
        <v>73</v>
      </c>
      <c r="B51" s="7">
        <v>7.638594627380371</v>
      </c>
      <c r="C51" s="7">
        <v>79.17816925048828</v>
      </c>
      <c r="D51" s="7">
        <v>319.0530090332031</v>
      </c>
      <c r="E51" s="7">
        <v>4.956080913543701</v>
      </c>
      <c r="F51" s="7">
        <v>52.53297805786133</v>
      </c>
      <c r="G51" s="7">
        <v>312.49151611328125</v>
      </c>
      <c r="H51" s="7">
        <v>8.52309799194336</v>
      </c>
      <c r="I51" s="6"/>
      <c r="J51" s="6"/>
      <c r="K51" s="6"/>
      <c r="L51" s="6"/>
      <c r="M51" s="6"/>
      <c r="N51" s="6"/>
      <c r="O51" s="7">
        <v>48.66386413574219</v>
      </c>
      <c r="P51" s="7">
        <v>0</v>
      </c>
      <c r="Q51" s="7">
        <v>0</v>
      </c>
      <c r="R51" s="6"/>
      <c r="S51" s="6"/>
      <c r="T51" s="6"/>
      <c r="U51" s="6"/>
      <c r="V51" s="6"/>
      <c r="W51" s="6"/>
      <c r="X51" s="6"/>
      <c r="Y51" s="6"/>
      <c r="Z51" s="7">
        <v>24</v>
      </c>
    </row>
    <row r="52" spans="1:26" ht="12.75">
      <c r="A52" s="6" t="s">
        <v>74</v>
      </c>
      <c r="B52" s="7">
        <v>7.591265678405762</v>
      </c>
      <c r="C52" s="7">
        <v>79.46589660644531</v>
      </c>
      <c r="D52" s="7">
        <v>300.0314025878906</v>
      </c>
      <c r="E52" s="7">
        <v>4.837870121002197</v>
      </c>
      <c r="F52" s="7">
        <v>52.21925354003906</v>
      </c>
      <c r="G52" s="7">
        <v>293.7198486328125</v>
      </c>
      <c r="H52" s="7">
        <v>8.197077751159668</v>
      </c>
      <c r="I52" s="6"/>
      <c r="J52" s="6"/>
      <c r="K52" s="6"/>
      <c r="L52" s="6"/>
      <c r="M52" s="6"/>
      <c r="N52" s="6"/>
      <c r="O52" s="7">
        <v>50.66978454589844</v>
      </c>
      <c r="P52" s="7">
        <v>0.019759930670261387</v>
      </c>
      <c r="Q52" s="7">
        <v>0.0010031601414084437</v>
      </c>
      <c r="R52" s="6"/>
      <c r="S52" s="6"/>
      <c r="T52" s="6"/>
      <c r="U52" s="6"/>
      <c r="V52" s="6"/>
      <c r="W52" s="6"/>
      <c r="X52" s="6"/>
      <c r="Y52" s="6"/>
      <c r="Z52" s="7">
        <v>24</v>
      </c>
    </row>
    <row r="53" spans="1:26" ht="12.75">
      <c r="A53" s="6" t="s">
        <v>75</v>
      </c>
      <c r="B53" s="7">
        <v>7.608122030893962</v>
      </c>
      <c r="C53" s="7">
        <v>79.14291890462239</v>
      </c>
      <c r="D53" s="7">
        <v>305.1147766113281</v>
      </c>
      <c r="E53" s="7">
        <v>4.88574202855428</v>
      </c>
      <c r="F53" s="7">
        <v>52.101243336995445</v>
      </c>
      <c r="G53" s="7">
        <v>298.7143859863281</v>
      </c>
      <c r="H53" s="7">
        <v>8.27002239227295</v>
      </c>
      <c r="I53" s="6"/>
      <c r="J53" s="6"/>
      <c r="K53" s="6"/>
      <c r="L53" s="6"/>
      <c r="M53" s="6"/>
      <c r="N53" s="6"/>
      <c r="O53" s="7">
        <v>49.53669993082682</v>
      </c>
      <c r="P53" s="7">
        <v>0.016472914566596348</v>
      </c>
      <c r="Q53" s="7">
        <v>0.0008225190298010907</v>
      </c>
      <c r="R53" s="6"/>
      <c r="S53" s="6"/>
      <c r="T53" s="6"/>
      <c r="U53" s="6"/>
      <c r="V53" s="6"/>
      <c r="W53" s="6"/>
      <c r="X53" s="6"/>
      <c r="Y53" s="6"/>
      <c r="Z53" s="7">
        <v>24</v>
      </c>
    </row>
    <row r="54" spans="1:26" ht="12.75">
      <c r="A54" s="6" t="s">
        <v>76</v>
      </c>
      <c r="B54" s="7">
        <v>7.608122030893962</v>
      </c>
      <c r="C54" s="7">
        <v>79.14291890462239</v>
      </c>
      <c r="D54" s="7">
        <v>305.1147766113281</v>
      </c>
      <c r="E54" s="7">
        <v>4.88574202855428</v>
      </c>
      <c r="F54" s="7">
        <v>52.101243336995445</v>
      </c>
      <c r="G54" s="7">
        <v>298.7143859863281</v>
      </c>
      <c r="H54" s="7">
        <v>8.27002239227295</v>
      </c>
      <c r="I54" s="6"/>
      <c r="J54" s="6"/>
      <c r="K54" s="6"/>
      <c r="L54" s="6"/>
      <c r="M54" s="6"/>
      <c r="N54" s="6"/>
      <c r="O54" s="7">
        <v>49.53669993082682</v>
      </c>
      <c r="P54" s="7">
        <v>0.016472914566596348</v>
      </c>
      <c r="Q54" s="7">
        <v>0.0008225190298010907</v>
      </c>
      <c r="R54" s="6"/>
      <c r="S54" s="6"/>
      <c r="T54" s="6"/>
      <c r="U54" s="6"/>
      <c r="V54" s="6"/>
      <c r="W54" s="6"/>
      <c r="X54" s="6"/>
      <c r="Y54" s="6"/>
      <c r="Z54" s="7">
        <v>24</v>
      </c>
    </row>
    <row r="55" spans="1:26" ht="12.75">
      <c r="A55" s="6" t="s">
        <v>77</v>
      </c>
      <c r="B55" s="6"/>
      <c r="C55" s="7">
        <f>AVERAGE(C24:C54)</f>
        <v>77.8088842412477</v>
      </c>
      <c r="D55" s="7">
        <f>SUM(D24:D54)</f>
        <v>8833.739791870117</v>
      </c>
      <c r="E55" s="6"/>
      <c r="F55" s="7">
        <f>AVERAGE(F24:F54)</f>
        <v>51.51559714860813</v>
      </c>
      <c r="G55" s="7">
        <f>SUM(G24:G54)</f>
        <v>8621.453552246094</v>
      </c>
      <c r="H55" s="7">
        <f>SUM(H24:H54)</f>
        <v>233.30452013015747</v>
      </c>
      <c r="I55" s="6"/>
      <c r="J55" s="6"/>
      <c r="K55" s="6"/>
      <c r="L55" s="6"/>
      <c r="M55" s="6"/>
      <c r="N55" s="6"/>
      <c r="O55" s="7">
        <f>AVERAGE(O24:O54)</f>
        <v>48.72475991197812</v>
      </c>
      <c r="P55" s="7">
        <f>SUM(P24:P54)</f>
        <v>0.8731055973718564</v>
      </c>
      <c r="Q55" s="8">
        <f>SUM(Q24:Q54)</f>
        <v>0.04348057523990671</v>
      </c>
      <c r="R55" s="6"/>
      <c r="S55" s="6"/>
      <c r="T55" s="6"/>
      <c r="U55" s="6"/>
      <c r="V55" s="6"/>
      <c r="W55" s="6"/>
      <c r="X55" s="6"/>
      <c r="Y55" s="6"/>
      <c r="Z55" s="7">
        <f>SUM(Z24:Z54)</f>
        <v>744</v>
      </c>
    </row>
    <row r="56" spans="1:26" ht="12.75">
      <c r="A56" s="6" t="s">
        <v>19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>
      <c r="A57" s="6" t="s">
        <v>19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>
      <c r="A58" s="6" t="s">
        <v>19</v>
      </c>
      <c r="B58" s="6" t="s">
        <v>78</v>
      </c>
      <c r="C58" s="6"/>
      <c r="D58" s="6"/>
      <c r="E58" s="6" t="s">
        <v>19</v>
      </c>
      <c r="F58" s="6"/>
      <c r="G58" s="6" t="s">
        <v>79</v>
      </c>
      <c r="H58" s="8">
        <v>233.3480007053974</v>
      </c>
      <c r="I58" s="6" t="s">
        <v>31</v>
      </c>
      <c r="J58" s="6" t="s">
        <v>19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>
      <c r="A59" s="6" t="s">
        <v>19</v>
      </c>
      <c r="B59" s="6"/>
      <c r="C59" s="6"/>
      <c r="D59" s="6"/>
      <c r="E59" s="6"/>
      <c r="F59" s="6"/>
      <c r="G59" s="6" t="s">
        <v>80</v>
      </c>
      <c r="H59" s="6"/>
      <c r="I59" s="6" t="s">
        <v>31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>
      <c r="A60" s="6" t="s">
        <v>19</v>
      </c>
      <c r="B60" s="6"/>
      <c r="C60" s="6"/>
      <c r="D60" s="6"/>
      <c r="E60" s="6"/>
      <c r="F60" s="6" t="s">
        <v>24</v>
      </c>
      <c r="G60" s="6" t="s">
        <v>81</v>
      </c>
      <c r="H60" s="6"/>
      <c r="I60" s="6" t="s">
        <v>82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</sheetData>
  <sheetProtection selectLockedCells="1" selectUnlockedCells="1"/>
  <mergeCells count="15">
    <mergeCell ref="A20:A22"/>
    <mergeCell ref="B20:D20"/>
    <mergeCell ref="E20:G20"/>
    <mergeCell ref="I20:K20"/>
    <mergeCell ref="L20:N20"/>
    <mergeCell ref="O20:P20"/>
    <mergeCell ref="R20:Y20"/>
    <mergeCell ref="B23:Z23"/>
    <mergeCell ref="A56:Z56"/>
    <mergeCell ref="A57:Z57"/>
    <mergeCell ref="B58:D58"/>
    <mergeCell ref="E58:F58"/>
    <mergeCell ref="J58:Z60"/>
    <mergeCell ref="A59:F59"/>
    <mergeCell ref="A60:E6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2017-11-24T07:39:12Z</dcterms:modified>
  <cp:category/>
  <cp:version/>
  <cp:contentType/>
  <cp:contentStatus/>
</cp:coreProperties>
</file>